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CEP\Informacje Prasowe\2025.06\eRejestracje\robocze\"/>
    </mc:Choice>
  </mc:AlternateContent>
  <xr:revisionPtr revIDLastSave="0" documentId="13_ncr:1_{7303F110-E9F5-4A0C-9262-ED83BB8BE981}" xr6:coauthVersionLast="47" xr6:coauthVersionMax="47" xr10:uidLastSave="{00000000-0000-0000-0000-000000000000}"/>
  <bookViews>
    <workbookView xWindow="-105" yWindow="0" windowWidth="1728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<sst xmlns="http://schemas.openxmlformats.org/spreadsheetml/2006/main" count="934" uniqueCount="261">
  <si>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</si>
  <si>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</si>
  <si>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</si>
  <si>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</si>
  <si>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</si>
  <si>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</si>
  <si>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</si>
  <si>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</si>
  <si>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</si>
  <si>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</si>
  <si>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</si>
  <si>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</si>
  <si>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</si>
  <si>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</si>
  <si>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</si>
  <si>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</si>
  <si>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</si>
  <si>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</si>
  <si>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</si>
  <si>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</si>
  <si>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</si>
  <si>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</si>
  <si>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</si>
  <si>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</si>
  <si>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</si>
  <si>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</si>
  <si>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</si>
  <si>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</si>
  <si>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</si>
  <si>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</si>
  <si>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</si>
  <si>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</si>
  <si>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</si>
  <si>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</si>
  <si>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</si>
  <si>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</si>
  <si>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</si>
  <si>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</si>
  <si>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</si>
  <si>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</si>
  <si>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</si>
  <si>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</si>
  <si>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</si>
  <si>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</si>
  <si>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</si>
  <si>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</si>
  <si>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</si>
  <si>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</si>
  <si>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</si>
  <si>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</si>
  <si>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</si>
  <si>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</si>
  <si>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</si>
  <si>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</si>
  <si>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</si>
  <si>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</si>
  <si>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</si>
  <si>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</si>
  <si>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</si>
  <si>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</si>
  <si>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</si>
  <si>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</si>
  <si>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</si>
  <si>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</si>
  <si>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</si>
  <si>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</si>
  <si>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</si>
  <si>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</si>
  <si>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</si>
  <si>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</si>
  <si>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</si>
  <si>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</si>
  <si>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</si>
  <si>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</si>
  <si>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</si>
  <si>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</si>
  <si>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</si>
  <si>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</si>
  <si>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</si>
  <si>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</si>
  <si>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</si>
  <si>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</si>
  <si>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</si>
  <si>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</si>
  <si>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</si>
  <si>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</si>
  <si>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</si>
  <si>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</si>
  <si>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</si>
  <si>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</si>
  <si>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</si>
  <si>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</si>
  <si>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</si>
  <si>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</si>
  <si>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</si>
  <si>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</si>
  <si>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</si>
  <si>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</si>
  <si>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</si>
  <si>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</si>
  <si>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</si>
  <si>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</si>
  <si>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</si>
  <si>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</si>
  <si>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</si>
  <si>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</si>
  <si>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</si>
  <si>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</si>
  <si>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</si>
  <si>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</si>
  <si>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</si>
  <si>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</si>
  <si>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</si>
  <si>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</si>
  <si>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</si>
  <si>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</si>
  <si>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</si>
  <si>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</si>
  <si>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</si>
  <si>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</si>
  <si>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</si>
  <si>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</si>
  <si>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</si>
  <si>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</si>
  <si>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</si>
  <si>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</si>
  <si>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</si>
  <si>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</si>
  <si>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</si>
  <si>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</si>
  <si>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</si>
  <si>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</si>
  <si>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</si>
  <si>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</si>
  <si>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</si>
  <si>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</si>
  <si>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</si>
  <si>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</si>
  <si>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</si>
  <si>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</si>
  <si>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</si>
  <si>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</si>
  <si>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</si>
  <si>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</si>
  <si>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</si>
  <si>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</si>
  <si>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</si>
  <si>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</si>
  <si>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</si>
  <si>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</si>
  <si>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</si>
  <si>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</si>
  <si>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</si>
  <si>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</si>
  <si>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</si>
  <si>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</si>
  <si>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</si>
  <si>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</si>
  <si>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</si>
  <si>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</si>
  <si>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</si>
  <si>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</si>
  <si>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</si>
  <si>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</si>
  <si>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</si>
  <si>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</si>
  <si>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</si>
  <si>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</si>
  <si>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</si>
  <si>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</si>
  <si>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</si>
  <si>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</si>
  <si>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</si>
  <si>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</si>
  <si>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</si>
  <si>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</si>
  <si>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</si>
  <si>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</si>
  <si>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</si>
  <si>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</si>
  <si>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</si>
  <si>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</si>
  <si>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</si>
  <si>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</si>
  <si>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</si>
  <si>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</si>
  <si>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</si>
  <si>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</si>
  <si>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</si>
  <si>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</si>
  <si>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</si>
  <si>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</si>
  <si>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</si>
  <si>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</si>
  <si>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</si>
  <si>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</si>
  <si>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</si>
  <si>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</si>
  <si>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</si>
  <si>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</si>
  <si>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</si>
  <si>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</si>
  <si>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</si>
  <si>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</si>
  <si>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</si>
  <si>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</si>
  <si>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</si>
  <si>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</si>
  <si>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</si>
  <si>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</si>
  <si>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</si>
  <si>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</si>
  <si>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</si>
  <si>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</si>
  <si>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</si>
  <si>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</si>
  <si>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</si>
  <si>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</si>
  <si>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</si>
  <si>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Volvo XC90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</si>
  <si>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</si>
  <si>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</si>
  <si>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</si>
  <si>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</si>
  <si>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</si>
  <si>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VIGOROUS</t>
  </si>
  <si>
    <t>Volvo EX30</t>
  </si>
  <si>
    <t>Toyota Proace</t>
  </si>
  <si>
    <t>Tesla Model 3</t>
  </si>
  <si>
    <t>Mercedes-Benz Citan</t>
  </si>
  <si>
    <t>SUPER SOCO</t>
  </si>
  <si>
    <t>Kia EV6</t>
  </si>
  <si>
    <t>BYD</t>
  </si>
  <si>
    <t/>
  </si>
  <si>
    <t>Dacia Spring</t>
  </si>
  <si>
    <t>Kia EV3</t>
  </si>
  <si>
    <t>Volkswagen Golf</t>
  </si>
  <si>
    <t>BYD Seal U</t>
  </si>
  <si>
    <t>MG HS</t>
  </si>
  <si>
    <t>AONEW</t>
  </si>
  <si>
    <t>JIAJI</t>
  </si>
  <si>
    <t>-</t>
  </si>
  <si>
    <t>BMW Seria 5</t>
  </si>
  <si>
    <t>Citroen C3</t>
  </si>
  <si>
    <t>Nissan Qashqai</t>
  </si>
  <si>
    <t>HORWIN</t>
  </si>
  <si>
    <t>JAECOO</t>
  </si>
  <si>
    <t>K&amp;K</t>
  </si>
  <si>
    <t>JAECOO JAECOO7</t>
  </si>
  <si>
    <t>Volkswagen ID. Buzz Cargo</t>
  </si>
  <si>
    <t>STARK</t>
  </si>
  <si>
    <t>Czerwiec 2025</t>
  </si>
  <si>
    <t>Styczeń-Czerwiec 2025</t>
  </si>
  <si>
    <t>Rok narastająco Styczeń - Czerwiec</t>
  </si>
  <si>
    <t>MINI</t>
  </si>
  <si>
    <t>Ford Explorer EV</t>
  </si>
  <si>
    <t>Skoda Elroq</t>
  </si>
  <si>
    <t>Mercedes-Benz Klasa GLC</t>
  </si>
  <si>
    <t>Toyota Proace Max</t>
  </si>
  <si>
    <t>Ford Transit Courier</t>
  </si>
  <si>
    <t>BYD ETP3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</si>
</sst>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2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197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0" fontId="49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167" fontId="42" fillId="0" borderId="3" xfId="1" applyNumberFormat="1" applyFont="1" applyBorder="1" applyAlignment="1" applyProtection="1">
      <alignment horizontal="center" vertical="center"/>
    </xf>
    <xf numFmtId="0" fontId="49" fillId="0" borderId="3" xfId="9" applyFont="1" applyBorder="1" applyAlignment="1">
      <alignment horizontal="left" vertical="center"/>
    </xf>
    <xf numFmtId="168" fontId="42" fillId="0" borderId="3" xfId="2" applyNumberFormat="1" applyFont="1" applyBorder="1" applyAlignment="1" applyProtection="1">
      <alignment horizontal="center" vertical="center"/>
    </xf>
    <xf numFmtId="168" fontId="42" fillId="6" borderId="3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1" xfId="9" applyFont="1" applyFill="1" applyBorder="1" applyAlignment="1">
      <alignment horizontal="center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2" xfId="9" applyFont="1" applyFill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0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33" fillId="5" borderId="27" xfId="9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29" fillId="7" borderId="35" xfId="9" applyFont="1" applyFill="1" applyBorder="1" applyAlignment="1">
      <alignment horizontal="center" vertical="center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9" fillId="5" borderId="28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>
      <selection activeCell="C1" sqref="C1"/>
    </sheetView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45842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9" t="s">
        <v>0</v>
      </c>
      <c r="C2" s="139"/>
      <c r="D2" s="139"/>
      <c r="E2" s="139"/>
      <c r="F2" s="139"/>
      <c r="G2" s="139"/>
      <c r="H2" s="139"/>
    </row>
    <row r="3" spans="1:256" ht="27" customHeight="1" x14ac:dyDescent="0.25">
      <c r="B3" s="140"/>
      <c r="C3" s="141" t="s">
        <v>251</v>
      </c>
      <c r="D3" s="142"/>
      <c r="E3" s="143" t="s">
        <v>1</v>
      </c>
      <c r="F3" s="144" t="s">
        <v>252</v>
      </c>
      <c r="G3" s="144"/>
      <c r="H3" s="145" t="s">
        <v>2</v>
      </c>
    </row>
    <row r="4" spans="1:256" ht="27" customHeight="1" x14ac:dyDescent="0.25">
      <c r="B4" s="140"/>
      <c r="C4" s="2" t="s">
        <v>3</v>
      </c>
      <c r="D4" s="2" t="s">
        <v>4</v>
      </c>
      <c r="E4" s="143"/>
      <c r="F4" s="2" t="s">
        <v>3</v>
      </c>
      <c r="G4" s="2" t="s">
        <v>4</v>
      </c>
      <c r="H4" s="145"/>
    </row>
    <row r="5" spans="1:256" ht="22.7" customHeight="1" x14ac:dyDescent="0.25">
      <c r="B5" s="8" t="s">
        <v>5</v>
      </c>
      <c r="C5" s="98">
        <v>49587</v>
      </c>
      <c r="D5" s="99">
        <v>1</v>
      </c>
      <c r="E5" s="100">
        <v>-1.2584878233337982E-2</v>
      </c>
      <c r="F5" s="98">
        <v>285311</v>
      </c>
      <c r="G5" s="99">
        <v>1</v>
      </c>
      <c r="H5" s="100">
        <v>3.0167246782882406E-2</v>
      </c>
    </row>
    <row r="6" spans="1:256" ht="17.25" customHeight="1" x14ac:dyDescent="0.25">
      <c r="B6" s="132" t="s">
        <v>92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15672</v>
      </c>
      <c r="D7" s="102">
        <v>0.31605057777240003</v>
      </c>
      <c r="E7" s="103">
        <v>-0.13237003819963467</v>
      </c>
      <c r="F7" s="101">
        <v>88694</v>
      </c>
      <c r="G7" s="102">
        <v>0.3108677898854233</v>
      </c>
      <c r="H7" s="104">
        <v>-0.10524882221796283</v>
      </c>
      <c r="I7" s="10"/>
    </row>
    <row r="8" spans="1:256" ht="22.7" customHeight="1" x14ac:dyDescent="0.25">
      <c r="B8" s="9" t="s">
        <v>7</v>
      </c>
      <c r="C8" s="101">
        <v>3862</v>
      </c>
      <c r="D8" s="102">
        <v>7.7883316191743809E-2</v>
      </c>
      <c r="E8" s="104">
        <v>-0.21948261924009704</v>
      </c>
      <c r="F8" s="101">
        <v>21676</v>
      </c>
      <c r="G8" s="102">
        <v>7.5973236222928661E-2</v>
      </c>
      <c r="H8" s="104">
        <v>-0.10348250475639009</v>
      </c>
      <c r="M8" s="11"/>
      <c r="N8" s="11"/>
      <c r="O8" s="11"/>
    </row>
    <row r="9" spans="1:256" ht="22.7" customHeight="1" x14ac:dyDescent="0.25">
      <c r="B9" s="9" t="s">
        <v>8</v>
      </c>
      <c r="C9" s="101">
        <v>3779</v>
      </c>
      <c r="D9" s="102">
        <v>7.6209490390626577E-2</v>
      </c>
      <c r="E9" s="104">
        <v>0.78676122931442083</v>
      </c>
      <c r="F9" s="101">
        <v>14256</v>
      </c>
      <c r="G9" s="102">
        <v>4.9966527753924662E-2</v>
      </c>
      <c r="H9" s="104">
        <v>0.60884775984651851</v>
      </c>
      <c r="M9" s="12"/>
    </row>
    <row r="10" spans="1:256" ht="22.7" customHeight="1" x14ac:dyDescent="0.25">
      <c r="B10" s="9" t="s">
        <v>9</v>
      </c>
      <c r="C10" s="101">
        <v>65</v>
      </c>
      <c r="D10" s="102">
        <v>1.3108274346098777E-3</v>
      </c>
      <c r="E10" s="104">
        <v>64</v>
      </c>
      <c r="F10" s="101">
        <v>121</v>
      </c>
      <c r="G10" s="102">
        <v>4.2409861519534825E-4</v>
      </c>
      <c r="H10" s="104">
        <v>23.2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2652</v>
      </c>
      <c r="D11" s="102">
        <v>5.3481759332083004E-2</v>
      </c>
      <c r="E11" s="104">
        <v>0.84679665738161569</v>
      </c>
      <c r="F11" s="101">
        <v>13475</v>
      </c>
      <c r="G11" s="102">
        <v>4.722916396493651E-2</v>
      </c>
      <c r="H11" s="104">
        <v>0.80243445692883886</v>
      </c>
      <c r="M11" s="12"/>
    </row>
    <row r="12" spans="1:256" ht="22.7" customHeight="1" x14ac:dyDescent="0.25">
      <c r="B12" s="9" t="s">
        <v>11</v>
      </c>
      <c r="C12" s="101">
        <v>21753</v>
      </c>
      <c r="D12" s="102">
        <v>0.43868352592413334</v>
      </c>
      <c r="E12" s="104">
        <v>-4.9423177766124815E-2</v>
      </c>
      <c r="F12" s="101">
        <v>138756</v>
      </c>
      <c r="G12" s="102">
        <v>0.48633245826484084</v>
      </c>
      <c r="H12" s="104">
        <v>6.9723695571728195E-2</v>
      </c>
    </row>
    <row r="13" spans="1:256" ht="22.7" customHeight="1" x14ac:dyDescent="0.25">
      <c r="B13" s="9" t="s">
        <v>12</v>
      </c>
      <c r="C13" s="101">
        <v>1804</v>
      </c>
      <c r="D13" s="102">
        <v>3.6380502954403371E-2</v>
      </c>
      <c r="E13" s="104">
        <v>1.3367875647668392</v>
      </c>
      <c r="F13" s="101">
        <v>8331</v>
      </c>
      <c r="G13" s="102">
        <v>2.9199715398284677E-2</v>
      </c>
      <c r="H13" s="104">
        <v>9.6617085691720339E-2</v>
      </c>
      <c r="M13" s="11"/>
      <c r="N13" s="11"/>
    </row>
    <row r="14" spans="1:256" ht="22.7" customHeight="1" x14ac:dyDescent="0.25">
      <c r="B14" s="8" t="s">
        <v>13</v>
      </c>
      <c r="C14" s="98">
        <v>5949</v>
      </c>
      <c r="D14" s="99">
        <v>1</v>
      </c>
      <c r="E14" s="105">
        <v>-0.11591618368256795</v>
      </c>
      <c r="F14" s="98">
        <v>33069</v>
      </c>
      <c r="G14" s="99">
        <v>1</v>
      </c>
      <c r="H14" s="105">
        <v>5.625836272959539E-3</v>
      </c>
      <c r="M14" s="11"/>
      <c r="N14" s="11"/>
    </row>
    <row r="15" spans="1:256" ht="17.25" customHeight="1" x14ac:dyDescent="0.25">
      <c r="B15" s="132" t="s">
        <v>92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5550</v>
      </c>
      <c r="D16" s="102">
        <v>0.93292990418557742</v>
      </c>
      <c r="E16" s="104">
        <v>-7.3765020026702266E-2</v>
      </c>
      <c r="F16" s="101">
        <v>30695</v>
      </c>
      <c r="G16" s="102">
        <v>0.92821071093773622</v>
      </c>
      <c r="H16" s="104">
        <v>2.7275769745649159E-2</v>
      </c>
      <c r="M16" s="13"/>
      <c r="N16" s="11"/>
    </row>
    <row r="17" spans="2:15" ht="22.7" customHeight="1" x14ac:dyDescent="0.25">
      <c r="B17" s="9" t="s">
        <v>6</v>
      </c>
      <c r="C17" s="101">
        <v>156</v>
      </c>
      <c r="D17" s="102">
        <v>2.6222894604135148E-2</v>
      </c>
      <c r="E17" s="104">
        <v>-0.72727272727272729</v>
      </c>
      <c r="F17" s="101">
        <v>1180</v>
      </c>
      <c r="G17" s="102">
        <v>3.5682965919743563E-2</v>
      </c>
      <c r="H17" s="104">
        <v>-0.42829457364341084</v>
      </c>
      <c r="I17" s="10"/>
    </row>
    <row r="18" spans="2:15" ht="22.7" customHeight="1" x14ac:dyDescent="0.25">
      <c r="B18" s="9" t="s">
        <v>8</v>
      </c>
      <c r="C18" s="101">
        <v>178</v>
      </c>
      <c r="D18" s="102">
        <v>2.992099512523113E-2</v>
      </c>
      <c r="E18" s="104">
        <v>0.21917808219178081</v>
      </c>
      <c r="F18" s="101">
        <v>826</v>
      </c>
      <c r="G18" s="102">
        <v>2.4978076143820496E-2</v>
      </c>
      <c r="H18" s="104">
        <v>-2.7090694935217874E-2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61</v>
      </c>
      <c r="D19" s="102">
        <v>1.025382417212977E-2</v>
      </c>
      <c r="E19" s="104">
        <v>3.0666666666666664</v>
      </c>
      <c r="F19" s="101">
        <v>347</v>
      </c>
      <c r="G19" s="102">
        <v>1.0493211164534761E-2</v>
      </c>
      <c r="H19" s="104">
        <v>3.887323943661972</v>
      </c>
      <c r="M19" s="12"/>
    </row>
    <row r="20" spans="2:15" ht="22.7" customHeight="1" x14ac:dyDescent="0.25">
      <c r="B20" s="9" t="s">
        <v>224</v>
      </c>
      <c r="C20" s="101">
        <v>3</v>
      </c>
      <c r="D20" s="102">
        <v>5.0428643469490675E-4</v>
      </c>
      <c r="E20" s="104">
        <v>2</v>
      </c>
      <c r="F20" s="101">
        <v>4</v>
      </c>
      <c r="G20" s="102">
        <v>1.2095920650760531E-4</v>
      </c>
      <c r="H20" s="104">
        <v>0</v>
      </c>
      <c r="M20" s="11"/>
    </row>
    <row r="21" spans="2:15" ht="22.7" customHeight="1" x14ac:dyDescent="0.25">
      <c r="B21" s="8" t="s">
        <v>15</v>
      </c>
      <c r="C21" s="98">
        <v>3513</v>
      </c>
      <c r="D21" s="99">
        <v>1</v>
      </c>
      <c r="E21" s="100">
        <v>9.065507606333445E-2</v>
      </c>
      <c r="F21" s="98">
        <v>15022</v>
      </c>
      <c r="G21" s="99">
        <v>1</v>
      </c>
      <c r="H21" s="100">
        <v>-3.339553439289622E-2</v>
      </c>
    </row>
    <row r="22" spans="2:15" ht="17.25" customHeight="1" x14ac:dyDescent="0.25">
      <c r="B22" s="132" t="s">
        <v>92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3479</v>
      </c>
      <c r="D23" s="102">
        <v>0.99032166239681185</v>
      </c>
      <c r="E23" s="104">
        <v>9.2307692307692202E-2</v>
      </c>
      <c r="F23" s="101">
        <v>14869</v>
      </c>
      <c r="G23" s="102">
        <v>0.98981493809080012</v>
      </c>
      <c r="H23" s="104">
        <v>-3.5294880944657159E-2</v>
      </c>
      <c r="M23" s="11"/>
    </row>
    <row r="24" spans="2:15" ht="22.7" customHeight="1" x14ac:dyDescent="0.25">
      <c r="B24" s="9" t="s">
        <v>16</v>
      </c>
      <c r="C24" s="101">
        <v>12</v>
      </c>
      <c r="D24" s="102">
        <v>3.4158838599487617E-3</v>
      </c>
      <c r="E24" s="104">
        <v>-0.19999999999999996</v>
      </c>
      <c r="F24" s="101">
        <v>55</v>
      </c>
      <c r="G24" s="102">
        <v>3.6612967647450408E-3</v>
      </c>
      <c r="H24" s="104">
        <v>-3.5087719298245612E-2</v>
      </c>
    </row>
    <row r="25" spans="2:15" ht="22.7" customHeight="1" x14ac:dyDescent="0.25">
      <c r="B25" s="9" t="s">
        <v>17</v>
      </c>
      <c r="C25" s="101">
        <v>19</v>
      </c>
      <c r="D25" s="102">
        <v>5.4613394653636104E-3</v>
      </c>
      <c r="E25" s="104">
        <v>-5.0000000000000044E-2</v>
      </c>
      <c r="F25" s="101">
        <v>88</v>
      </c>
      <c r="G25" s="102">
        <v>5.8580748235920648E-3</v>
      </c>
      <c r="H25" s="104">
        <v>0.29411764705882359</v>
      </c>
      <c r="I25" s="10"/>
    </row>
    <row r="26" spans="2:15" ht="22.7" customHeight="1" x14ac:dyDescent="0.25">
      <c r="B26" s="8" t="s">
        <v>222</v>
      </c>
      <c r="C26" s="98">
        <v>3449</v>
      </c>
      <c r="D26" s="99">
        <v>1</v>
      </c>
      <c r="E26" s="100">
        <v>9.492063492063485E-2</v>
      </c>
      <c r="F26" s="98">
        <v>14747</v>
      </c>
      <c r="G26" s="99">
        <v>1</v>
      </c>
      <c r="H26" s="100">
        <v>-3.3110411749278756E-2</v>
      </c>
    </row>
    <row r="27" spans="2:15" ht="17.25" customHeight="1" x14ac:dyDescent="0.25">
      <c r="B27" s="132" t="s">
        <v>92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3423</v>
      </c>
      <c r="D28" s="102">
        <v>0.99246158306755583</v>
      </c>
      <c r="E28" s="104">
        <v>9.7467136902853468E-2</v>
      </c>
      <c r="F28" s="101">
        <v>14625</v>
      </c>
      <c r="G28" s="102">
        <v>0.99172713094188647</v>
      </c>
      <c r="H28" s="104">
        <v>-3.388822829964333E-2</v>
      </c>
    </row>
    <row r="29" spans="2:15" ht="22.7" customHeight="1" x14ac:dyDescent="0.25">
      <c r="B29" s="9" t="s">
        <v>16</v>
      </c>
      <c r="C29" s="101">
        <v>4</v>
      </c>
      <c r="D29" s="102">
        <v>1.1597564511452595E-3</v>
      </c>
      <c r="E29" s="104">
        <v>-0.6</v>
      </c>
      <c r="F29" s="101">
        <v>25</v>
      </c>
      <c r="G29" s="102">
        <v>1.6952600528921137E-3</v>
      </c>
      <c r="H29" s="104">
        <v>-0.41860465116279066</v>
      </c>
    </row>
    <row r="30" spans="2:15" ht="22.7" customHeight="1" x14ac:dyDescent="0.25">
      <c r="B30" s="9" t="s">
        <v>17</v>
      </c>
      <c r="C30" s="101">
        <v>19</v>
      </c>
      <c r="D30" s="102">
        <v>5.508843142939983E-3</v>
      </c>
      <c r="E30" s="104">
        <v>-5.0000000000000044E-2</v>
      </c>
      <c r="F30" s="101">
        <v>87</v>
      </c>
      <c r="G30" s="102">
        <v>5.8995049840645554E-3</v>
      </c>
      <c r="H30" s="104">
        <v>0.27941176470588225</v>
      </c>
    </row>
    <row r="31" spans="2:15" ht="22.7" customHeight="1" x14ac:dyDescent="0.25">
      <c r="B31" s="8" t="s">
        <v>18</v>
      </c>
      <c r="C31" s="98">
        <v>204</v>
      </c>
      <c r="D31" s="99">
        <v>1</v>
      </c>
      <c r="E31" s="100">
        <v>-0.12446351931330468</v>
      </c>
      <c r="F31" s="98">
        <v>1200</v>
      </c>
      <c r="G31" s="99">
        <v>1</v>
      </c>
      <c r="H31" s="100">
        <v>8.4010840108400986E-2</v>
      </c>
      <c r="I31" s="10"/>
    </row>
    <row r="32" spans="2:15" ht="17.25" customHeight="1" x14ac:dyDescent="0.25">
      <c r="B32" s="132" t="s">
        <v>92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193</v>
      </c>
      <c r="D33" s="102">
        <v>0.94607843137254899</v>
      </c>
      <c r="E33" s="104">
        <v>-4.4554455445544594E-2</v>
      </c>
      <c r="F33" s="101">
        <v>1010</v>
      </c>
      <c r="G33" s="102">
        <v>0.84166666666666667</v>
      </c>
      <c r="H33" s="104">
        <v>5.538140020898652E-2</v>
      </c>
    </row>
    <row r="34" spans="2:9" ht="22.7" customHeight="1" x14ac:dyDescent="0.25">
      <c r="B34" s="9" t="s">
        <v>16</v>
      </c>
      <c r="C34" s="101">
        <v>0</v>
      </c>
      <c r="D34" s="102">
        <v>0</v>
      </c>
      <c r="E34" s="104">
        <v>-1</v>
      </c>
      <c r="F34" s="101">
        <v>96</v>
      </c>
      <c r="G34" s="102">
        <v>0.08</v>
      </c>
      <c r="H34" s="104">
        <v>-0.11926605504587151</v>
      </c>
    </row>
    <row r="35" spans="2:9" ht="22.7" customHeight="1" x14ac:dyDescent="0.25">
      <c r="B35" s="9" t="s">
        <v>19</v>
      </c>
      <c r="C35" s="101">
        <v>7</v>
      </c>
      <c r="D35" s="102">
        <v>3.4313725490196081E-2</v>
      </c>
      <c r="E35" s="104">
        <v>-0.30000000000000004</v>
      </c>
      <c r="F35" s="101">
        <v>14</v>
      </c>
      <c r="G35" s="102">
        <v>1.1666666666666667E-2</v>
      </c>
      <c r="H35" s="135">
        <v>0.39999999999999991</v>
      </c>
    </row>
    <row r="36" spans="2:9" ht="22.7" customHeight="1" x14ac:dyDescent="0.25">
      <c r="B36" s="9" t="s">
        <v>20</v>
      </c>
      <c r="C36" s="101">
        <v>4</v>
      </c>
      <c r="D36" s="102">
        <v>1.9607843137254902E-2</v>
      </c>
      <c r="E36" s="134" t="s">
        <v>241</v>
      </c>
      <c r="F36" s="101">
        <v>60</v>
      </c>
      <c r="G36" s="102">
        <v>0.05</v>
      </c>
      <c r="H36" s="104">
        <v>2.3333333333333335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34" t="s">
        <v>241</v>
      </c>
      <c r="F37" s="101">
        <v>20</v>
      </c>
      <c r="G37" s="102">
        <v>1.6666666666666666E-2</v>
      </c>
      <c r="H37" s="104">
        <v>0.66666666666666674</v>
      </c>
      <c r="I37" s="10"/>
    </row>
    <row r="38" spans="2:9" ht="22.7" customHeight="1" x14ac:dyDescent="0.25">
      <c r="B38" s="8" t="s">
        <v>21</v>
      </c>
      <c r="C38" s="98">
        <v>5002</v>
      </c>
      <c r="D38" s="99">
        <v>1</v>
      </c>
      <c r="E38" s="100">
        <v>0.18083097261567516</v>
      </c>
      <c r="F38" s="98">
        <v>24085</v>
      </c>
      <c r="G38" s="99">
        <v>1</v>
      </c>
      <c r="H38" s="100">
        <v>8.5545589759769225E-2</v>
      </c>
    </row>
    <row r="39" spans="2:9" ht="17.25" customHeight="1" x14ac:dyDescent="0.25">
      <c r="B39" s="132" t="s">
        <v>92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4916</v>
      </c>
      <c r="D40" s="102">
        <v>0.98280687724910032</v>
      </c>
      <c r="E40" s="104">
        <v>0.17579526429083958</v>
      </c>
      <c r="F40" s="101">
        <v>23775</v>
      </c>
      <c r="G40" s="102">
        <v>0.98712891841395056</v>
      </c>
      <c r="H40" s="104">
        <v>8.4823872969519876E-2</v>
      </c>
    </row>
    <row r="41" spans="2:9" ht="22.7" customHeight="1" x14ac:dyDescent="0.25">
      <c r="B41" s="9" t="s">
        <v>16</v>
      </c>
      <c r="C41" s="101">
        <v>73</v>
      </c>
      <c r="D41" s="102">
        <v>1.4594162335065974E-2</v>
      </c>
      <c r="E41" s="104">
        <v>0.43137254901960786</v>
      </c>
      <c r="F41" s="101">
        <v>267</v>
      </c>
      <c r="G41" s="102">
        <v>1.1085738011210296E-2</v>
      </c>
      <c r="H41" s="104">
        <v>7.6612903225806495E-2</v>
      </c>
    </row>
    <row r="42" spans="2:9" ht="22.7" customHeight="1" x14ac:dyDescent="0.25">
      <c r="B42" s="8" t="s">
        <v>22</v>
      </c>
      <c r="C42" s="98">
        <v>1862</v>
      </c>
      <c r="D42" s="99">
        <v>1</v>
      </c>
      <c r="E42" s="106">
        <v>0.12985436893203883</v>
      </c>
      <c r="F42" s="98">
        <v>7783</v>
      </c>
      <c r="G42" s="99">
        <v>1</v>
      </c>
      <c r="H42" s="106">
        <v>0.11552243084420244</v>
      </c>
    </row>
    <row r="43" spans="2:9" ht="17.25" customHeight="1" x14ac:dyDescent="0.25">
      <c r="B43" s="132" t="s">
        <v>92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1527</v>
      </c>
      <c r="D44" s="102">
        <v>0.82008592910848555</v>
      </c>
      <c r="E44" s="104">
        <v>0.12444771723122239</v>
      </c>
      <c r="F44" s="101">
        <v>6376</v>
      </c>
      <c r="G44" s="102">
        <v>0.81922137993061805</v>
      </c>
      <c r="H44" s="104">
        <v>0.12949512843224098</v>
      </c>
    </row>
    <row r="45" spans="2:9" ht="22.7" customHeight="1" x14ac:dyDescent="0.25">
      <c r="B45" s="9" t="s">
        <v>16</v>
      </c>
      <c r="C45" s="101">
        <v>332</v>
      </c>
      <c r="D45" s="102">
        <v>0.17830290010741137</v>
      </c>
      <c r="E45" s="104">
        <v>0.14482758620689662</v>
      </c>
      <c r="F45" s="101">
        <v>1404</v>
      </c>
      <c r="G45" s="102">
        <v>0.18039316458948992</v>
      </c>
      <c r="H45" s="104">
        <v>5.4845980465815236E-2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H5:H34 H36:H1048576 E5:E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>
      <selection activeCell="L65" sqref="L65:P67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6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4" spans="2:16" ht="18.75" x14ac:dyDescent="0.25">
      <c r="B4" s="147" t="s">
        <v>24</v>
      </c>
      <c r="C4" s="147"/>
      <c r="D4" s="147"/>
      <c r="E4" s="147"/>
      <c r="F4" s="147"/>
      <c r="G4" s="147"/>
      <c r="H4" s="147"/>
      <c r="I4" s="15"/>
      <c r="J4" s="147" t="s">
        <v>25</v>
      </c>
      <c r="K4" s="147"/>
      <c r="L4" s="147"/>
      <c r="M4" s="147"/>
      <c r="N4" s="147"/>
      <c r="O4" s="147"/>
      <c r="P4" s="147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8" t="s">
        <v>26</v>
      </c>
      <c r="C6" s="148" t="s">
        <v>27</v>
      </c>
      <c r="D6" s="149" t="s">
        <v>253</v>
      </c>
      <c r="E6" s="149"/>
      <c r="F6" s="149"/>
      <c r="G6" s="149"/>
      <c r="H6" s="149"/>
      <c r="J6" s="150" t="s">
        <v>26</v>
      </c>
      <c r="K6" s="150" t="s">
        <v>28</v>
      </c>
      <c r="L6" s="151" t="str">
        <f>$D$6</f>
        <v>Rok narastająco Styczeń - Czerwiec</v>
      </c>
      <c r="M6" s="151"/>
      <c r="N6" s="151"/>
      <c r="O6" s="151"/>
      <c r="P6" s="151"/>
    </row>
    <row r="7" spans="2:16" ht="20.100000000000001" customHeight="1" x14ac:dyDescent="0.25">
      <c r="B7" s="148"/>
      <c r="C7" s="148"/>
      <c r="D7" s="152">
        <v>2025</v>
      </c>
      <c r="E7" s="152"/>
      <c r="F7" s="152">
        <v>2024</v>
      </c>
      <c r="G7" s="152"/>
      <c r="H7" s="148" t="s">
        <v>29</v>
      </c>
      <c r="J7" s="150"/>
      <c r="K7" s="150"/>
      <c r="L7" s="153">
        <f>$D$7</f>
        <v>2025</v>
      </c>
      <c r="M7" s="153"/>
      <c r="N7" s="153">
        <f>$F$7</f>
        <v>2024</v>
      </c>
      <c r="O7" s="153"/>
      <c r="P7" s="150" t="s">
        <v>2</v>
      </c>
    </row>
    <row r="8" spans="2:16" ht="20.100000000000001" customHeight="1" x14ac:dyDescent="0.25">
      <c r="B8" s="148"/>
      <c r="C8" s="148"/>
      <c r="D8" s="1" t="s">
        <v>30</v>
      </c>
      <c r="E8" s="18" t="s">
        <v>31</v>
      </c>
      <c r="F8" s="1" t="s">
        <v>30</v>
      </c>
      <c r="G8" s="18" t="s">
        <v>31</v>
      </c>
      <c r="H8" s="148"/>
      <c r="J8" s="150"/>
      <c r="K8" s="150"/>
      <c r="L8" s="1" t="s">
        <v>30</v>
      </c>
      <c r="M8" s="19" t="s">
        <v>31</v>
      </c>
      <c r="N8" s="1" t="s">
        <v>30</v>
      </c>
      <c r="O8" s="19" t="s">
        <v>31</v>
      </c>
      <c r="P8" s="150"/>
    </row>
    <row r="9" spans="2:16" ht="22.7" customHeight="1" x14ac:dyDescent="0.25">
      <c r="B9" s="20">
        <v>1</v>
      </c>
      <c r="C9" s="21" t="s">
        <v>32</v>
      </c>
      <c r="D9" s="107">
        <v>2068</v>
      </c>
      <c r="E9" s="108">
        <v>0.14506172839506173</v>
      </c>
      <c r="F9" s="107">
        <v>2718</v>
      </c>
      <c r="G9" s="108">
        <v>0.30673738855659632</v>
      </c>
      <c r="H9" s="108">
        <v>-0.23914643119941137</v>
      </c>
      <c r="J9" s="20">
        <v>1</v>
      </c>
      <c r="K9" s="21" t="s">
        <v>218</v>
      </c>
      <c r="L9" s="107">
        <v>1204</v>
      </c>
      <c r="M9" s="108">
        <v>8.4455667789001126E-2</v>
      </c>
      <c r="N9" s="107">
        <v>1399</v>
      </c>
      <c r="O9" s="108">
        <v>0.15788285746529737</v>
      </c>
      <c r="P9" s="108">
        <v>-0.13938527519656896</v>
      </c>
    </row>
    <row r="10" spans="2:16" ht="22.7" customHeight="1" x14ac:dyDescent="0.25">
      <c r="B10" s="22">
        <v>2</v>
      </c>
      <c r="C10" s="23" t="s">
        <v>33</v>
      </c>
      <c r="D10" s="109">
        <v>1100</v>
      </c>
      <c r="E10" s="110">
        <v>7.716049382716049E-2</v>
      </c>
      <c r="F10" s="109">
        <v>529</v>
      </c>
      <c r="G10" s="110">
        <v>5.9699808148064554E-2</v>
      </c>
      <c r="H10" s="110">
        <v>1.0793950850661624</v>
      </c>
      <c r="J10" s="22">
        <v>2</v>
      </c>
      <c r="K10" s="23" t="s">
        <v>228</v>
      </c>
      <c r="L10" s="109">
        <v>851</v>
      </c>
      <c r="M10" s="110">
        <v>5.9694163860830526E-2</v>
      </c>
      <c r="N10" s="109">
        <v>1294</v>
      </c>
      <c r="O10" s="110">
        <v>0.14603317909942445</v>
      </c>
      <c r="P10" s="110">
        <v>-0.34234930448222567</v>
      </c>
    </row>
    <row r="11" spans="2:16" ht="22.7" customHeight="1" x14ac:dyDescent="0.25">
      <c r="B11" s="20">
        <v>3</v>
      </c>
      <c r="C11" s="21" t="s">
        <v>53</v>
      </c>
      <c r="D11" s="107">
        <v>1011</v>
      </c>
      <c r="E11" s="108">
        <v>7.0917508417508421E-2</v>
      </c>
      <c r="F11" s="107">
        <v>212</v>
      </c>
      <c r="G11" s="108">
        <v>2.3925064891095815E-2</v>
      </c>
      <c r="H11" s="108">
        <v>3.7688679245283021</v>
      </c>
      <c r="J11" s="20">
        <v>3</v>
      </c>
      <c r="K11" s="21" t="s">
        <v>243</v>
      </c>
      <c r="L11" s="107">
        <v>538</v>
      </c>
      <c r="M11" s="108">
        <v>3.7738496071829407E-2</v>
      </c>
      <c r="N11" s="107">
        <v>1</v>
      </c>
      <c r="O11" s="108">
        <v>1.1285407967498025E-4</v>
      </c>
      <c r="P11" s="108">
        <v>537</v>
      </c>
    </row>
    <row r="12" spans="2:16" ht="22.7" customHeight="1" x14ac:dyDescent="0.25">
      <c r="B12" s="22">
        <v>4</v>
      </c>
      <c r="C12" s="23" t="s">
        <v>37</v>
      </c>
      <c r="D12" s="109">
        <v>1007</v>
      </c>
      <c r="E12" s="110">
        <v>7.0636924803591475E-2</v>
      </c>
      <c r="F12" s="109">
        <v>600</v>
      </c>
      <c r="G12" s="110">
        <v>6.7712447804988155E-2</v>
      </c>
      <c r="H12" s="110">
        <v>0.67833333333333323</v>
      </c>
      <c r="J12" s="22">
        <v>4</v>
      </c>
      <c r="K12" s="23" t="s">
        <v>234</v>
      </c>
      <c r="L12" s="109">
        <v>531</v>
      </c>
      <c r="M12" s="110">
        <v>3.7247474747474744E-2</v>
      </c>
      <c r="N12" s="109">
        <v>148</v>
      </c>
      <c r="O12" s="110">
        <v>1.6702403791897077E-2</v>
      </c>
      <c r="P12" s="110">
        <v>2.5878378378378377</v>
      </c>
    </row>
    <row r="13" spans="2:16" ht="22.7" customHeight="1" x14ac:dyDescent="0.25">
      <c r="B13" s="20">
        <v>5</v>
      </c>
      <c r="C13" s="21" t="s">
        <v>35</v>
      </c>
      <c r="D13" s="107">
        <v>764</v>
      </c>
      <c r="E13" s="108">
        <v>5.3591470258136924E-2</v>
      </c>
      <c r="F13" s="107">
        <v>752</v>
      </c>
      <c r="G13" s="108">
        <v>8.4866267915585145E-2</v>
      </c>
      <c r="H13" s="108">
        <v>1.5957446808510634E-2</v>
      </c>
      <c r="J13" s="20">
        <v>5</v>
      </c>
      <c r="K13" s="21" t="s">
        <v>231</v>
      </c>
      <c r="L13" s="107">
        <v>476</v>
      </c>
      <c r="M13" s="108">
        <v>3.3389450056116723E-2</v>
      </c>
      <c r="N13" s="107">
        <v>224</v>
      </c>
      <c r="O13" s="108">
        <v>2.5279313847195575E-2</v>
      </c>
      <c r="P13" s="108">
        <v>1.125</v>
      </c>
    </row>
    <row r="14" spans="2:16" ht="22.7" customHeight="1" x14ac:dyDescent="0.25">
      <c r="B14" s="22">
        <v>6</v>
      </c>
      <c r="C14" s="23" t="s">
        <v>174</v>
      </c>
      <c r="D14" s="109">
        <v>696</v>
      </c>
      <c r="E14" s="110">
        <v>4.8821548821548821E-2</v>
      </c>
      <c r="F14" s="109">
        <v>84</v>
      </c>
      <c r="G14" s="110">
        <v>9.4797426926983407E-3</v>
      </c>
      <c r="H14" s="110">
        <v>7.2857142857142865</v>
      </c>
      <c r="J14" s="22">
        <v>6</v>
      </c>
      <c r="K14" s="133" t="s">
        <v>255</v>
      </c>
      <c r="L14" s="109">
        <v>453</v>
      </c>
      <c r="M14" s="110">
        <v>3.1776094276094277E-2</v>
      </c>
      <c r="N14" s="109">
        <v>0</v>
      </c>
      <c r="O14" s="110">
        <v>0</v>
      </c>
      <c r="P14" s="110" t="s">
        <v>233</v>
      </c>
    </row>
    <row r="15" spans="2:16" ht="22.7" customHeight="1" x14ac:dyDescent="0.25">
      <c r="B15" s="20">
        <v>7</v>
      </c>
      <c r="C15" s="21" t="s">
        <v>65</v>
      </c>
      <c r="D15" s="107">
        <v>686</v>
      </c>
      <c r="E15" s="108">
        <v>4.8120089786756456E-2</v>
      </c>
      <c r="F15" s="107">
        <v>35</v>
      </c>
      <c r="G15" s="108">
        <v>3.9498927886243091E-3</v>
      </c>
      <c r="H15" s="108">
        <v>18.600000000000001</v>
      </c>
      <c r="J15" s="20">
        <v>7</v>
      </c>
      <c r="K15" s="21" t="s">
        <v>167</v>
      </c>
      <c r="L15" s="107">
        <v>431</v>
      </c>
      <c r="M15" s="108">
        <v>3.0232884399551067E-2</v>
      </c>
      <c r="N15" s="107">
        <v>102</v>
      </c>
      <c r="O15" s="108">
        <v>1.1511116126847985E-2</v>
      </c>
      <c r="P15" s="108">
        <v>3.2254901960784315</v>
      </c>
    </row>
    <row r="16" spans="2:16" ht="22.7" customHeight="1" x14ac:dyDescent="0.25">
      <c r="B16" s="22">
        <v>8</v>
      </c>
      <c r="C16" s="23" t="s">
        <v>232</v>
      </c>
      <c r="D16" s="109">
        <v>614</v>
      </c>
      <c r="E16" s="110">
        <v>4.3069584736251401E-2</v>
      </c>
      <c r="F16" s="109">
        <v>21</v>
      </c>
      <c r="G16" s="110">
        <v>2.3699356731745852E-3</v>
      </c>
      <c r="H16" s="110">
        <v>28.238095238095237</v>
      </c>
      <c r="J16" s="22">
        <v>8</v>
      </c>
      <c r="K16" s="23" t="s">
        <v>235</v>
      </c>
      <c r="L16" s="109">
        <v>425</v>
      </c>
      <c r="M16" s="110">
        <v>2.9812008978675645E-2</v>
      </c>
      <c r="N16" s="109">
        <v>0</v>
      </c>
      <c r="O16" s="110">
        <v>0</v>
      </c>
      <c r="P16" s="110" t="s">
        <v>233</v>
      </c>
    </row>
    <row r="17" spans="2:16" ht="22.7" customHeight="1" x14ac:dyDescent="0.25">
      <c r="B17" s="20">
        <v>9</v>
      </c>
      <c r="C17" s="21" t="s">
        <v>254</v>
      </c>
      <c r="D17" s="107">
        <v>574</v>
      </c>
      <c r="E17" s="108">
        <v>4.0263748597081928E-2</v>
      </c>
      <c r="F17" s="107">
        <v>91</v>
      </c>
      <c r="G17" s="108">
        <v>1.0269721250423202E-2</v>
      </c>
      <c r="H17" s="108">
        <v>5.3076923076923075</v>
      </c>
      <c r="J17" s="20">
        <v>9</v>
      </c>
      <c r="K17" s="21" t="s">
        <v>256</v>
      </c>
      <c r="L17" s="107">
        <v>391</v>
      </c>
      <c r="M17" s="108">
        <v>2.7427048260381594E-2</v>
      </c>
      <c r="N17" s="107">
        <v>0</v>
      </c>
      <c r="O17" s="108">
        <v>0</v>
      </c>
      <c r="P17" s="108" t="s">
        <v>233</v>
      </c>
    </row>
    <row r="18" spans="2:16" ht="22.7" customHeight="1" x14ac:dyDescent="0.25">
      <c r="B18" s="22">
        <v>10</v>
      </c>
      <c r="C18" s="23" t="s">
        <v>38</v>
      </c>
      <c r="D18" s="109">
        <v>531</v>
      </c>
      <c r="E18" s="110">
        <v>3.7247474747474744E-2</v>
      </c>
      <c r="F18" s="109">
        <v>148</v>
      </c>
      <c r="G18" s="110">
        <v>1.6702403791897077E-2</v>
      </c>
      <c r="H18" s="110">
        <v>2.5878378378378377</v>
      </c>
      <c r="J18" s="22">
        <v>10</v>
      </c>
      <c r="K18" s="133" t="s">
        <v>226</v>
      </c>
      <c r="L18" s="109">
        <v>364</v>
      </c>
      <c r="M18" s="110">
        <v>2.5533108866442198E-2</v>
      </c>
      <c r="N18" s="109">
        <v>751</v>
      </c>
      <c r="O18" s="110">
        <v>8.4753413835910174E-2</v>
      </c>
      <c r="P18" s="110">
        <v>-0.51531291611185082</v>
      </c>
    </row>
    <row r="19" spans="2:16" ht="22.7" customHeight="1" x14ac:dyDescent="0.25">
      <c r="B19" s="154" t="s">
        <v>42</v>
      </c>
      <c r="C19" s="154"/>
      <c r="D19" s="111">
        <v>9051</v>
      </c>
      <c r="E19" s="112">
        <v>0.63489057239057234</v>
      </c>
      <c r="F19" s="111">
        <v>5190</v>
      </c>
      <c r="G19" s="112">
        <v>0.58571267351314749</v>
      </c>
      <c r="H19" s="112">
        <v>0.74393063583815033</v>
      </c>
      <c r="J19" s="154" t="s">
        <v>43</v>
      </c>
      <c r="K19" s="154"/>
      <c r="L19" s="111">
        <v>5664</v>
      </c>
      <c r="M19" s="112">
        <v>0.39730639730639733</v>
      </c>
      <c r="N19" s="111">
        <v>3919</v>
      </c>
      <c r="O19" s="112">
        <v>0.44227513824624759</v>
      </c>
      <c r="P19" s="112">
        <v>0.44526664965552443</v>
      </c>
    </row>
    <row r="20" spans="2:16" ht="22.7" customHeight="1" x14ac:dyDescent="0.25">
      <c r="B20" s="154" t="s">
        <v>44</v>
      </c>
      <c r="C20" s="154"/>
      <c r="D20" s="111">
        <v>5205</v>
      </c>
      <c r="E20" s="112">
        <v>0.36510942760942761</v>
      </c>
      <c r="F20" s="111">
        <v>3671</v>
      </c>
      <c r="G20" s="112">
        <v>0.41428732648685251</v>
      </c>
      <c r="H20" s="112">
        <v>0.41786979024788895</v>
      </c>
      <c r="J20" s="155" t="s">
        <v>45</v>
      </c>
      <c r="K20" s="156"/>
      <c r="L20" s="111">
        <v>8592</v>
      </c>
      <c r="M20" s="112">
        <v>0.60269360269360273</v>
      </c>
      <c r="N20" s="111">
        <v>4942</v>
      </c>
      <c r="O20" s="112">
        <v>0.55772486175375235</v>
      </c>
      <c r="P20" s="112">
        <v>0.73856738162687163</v>
      </c>
    </row>
    <row r="21" spans="2:16" ht="22.7" customHeight="1" x14ac:dyDescent="0.25">
      <c r="B21" s="157" t="s">
        <v>46</v>
      </c>
      <c r="C21" s="157"/>
      <c r="D21" s="113">
        <v>14256</v>
      </c>
      <c r="E21" s="114">
        <v>1</v>
      </c>
      <c r="F21" s="113">
        <v>8861</v>
      </c>
      <c r="G21" s="114">
        <v>1</v>
      </c>
      <c r="H21" s="115">
        <v>0.60884775984651851</v>
      </c>
      <c r="J21" s="158" t="s">
        <v>46</v>
      </c>
      <c r="K21" s="159"/>
      <c r="L21" s="116">
        <v>14256</v>
      </c>
      <c r="M21" s="117">
        <v>1</v>
      </c>
      <c r="N21" s="113">
        <v>8861</v>
      </c>
      <c r="O21" s="118">
        <v>1</v>
      </c>
      <c r="P21" s="119">
        <v>0.60884775984651851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6" t="s">
        <v>48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</row>
    <row r="27" spans="2:16" ht="18.75" x14ac:dyDescent="0.25">
      <c r="B27" s="147" t="s">
        <v>49</v>
      </c>
      <c r="C27" s="147"/>
      <c r="D27" s="147"/>
      <c r="E27" s="147"/>
      <c r="F27" s="147"/>
      <c r="G27" s="147"/>
      <c r="H27" s="147"/>
      <c r="J27" s="147" t="s">
        <v>50</v>
      </c>
      <c r="K27" s="147"/>
      <c r="L27" s="147"/>
      <c r="M27" s="147"/>
      <c r="N27" s="147"/>
      <c r="O27" s="147"/>
      <c r="P27" s="147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8" t="s">
        <v>26</v>
      </c>
      <c r="C29" s="148" t="s">
        <v>27</v>
      </c>
      <c r="D29" s="149" t="str">
        <f>$D$6</f>
        <v>Rok narastająco Styczeń - Czerwiec</v>
      </c>
      <c r="E29" s="149"/>
      <c r="F29" s="149"/>
      <c r="G29" s="149"/>
      <c r="H29" s="149"/>
      <c r="J29" s="148" t="s">
        <v>26</v>
      </c>
      <c r="K29" s="148" t="s">
        <v>28</v>
      </c>
      <c r="L29" s="149" t="str">
        <f>$D$6</f>
        <v>Rok narastająco Styczeń - Czerwiec</v>
      </c>
      <c r="M29" s="149"/>
      <c r="N29" s="149"/>
      <c r="O29" s="149"/>
      <c r="P29" s="149"/>
    </row>
    <row r="30" spans="2:16" ht="20.100000000000001" customHeight="1" x14ac:dyDescent="0.25">
      <c r="B30" s="148"/>
      <c r="C30" s="148"/>
      <c r="D30" s="152">
        <f>$D$7</f>
        <v>2025</v>
      </c>
      <c r="E30" s="152"/>
      <c r="F30" s="152">
        <f>$F$7</f>
        <v>2024</v>
      </c>
      <c r="G30" s="152"/>
      <c r="H30" s="148" t="s">
        <v>2</v>
      </c>
      <c r="J30" s="148"/>
      <c r="K30" s="148"/>
      <c r="L30" s="152">
        <f>$D$7</f>
        <v>2025</v>
      </c>
      <c r="M30" s="152"/>
      <c r="N30" s="152">
        <f>$F$7</f>
        <v>2024</v>
      </c>
      <c r="O30" s="152"/>
      <c r="P30" s="148" t="s">
        <v>2</v>
      </c>
    </row>
    <row r="31" spans="2:16" ht="20.100000000000001" customHeight="1" x14ac:dyDescent="0.25">
      <c r="B31" s="148"/>
      <c r="C31" s="148"/>
      <c r="D31" s="1" t="s">
        <v>30</v>
      </c>
      <c r="E31" s="26" t="s">
        <v>31</v>
      </c>
      <c r="F31" s="1" t="s">
        <v>30</v>
      </c>
      <c r="G31" s="26" t="s">
        <v>31</v>
      </c>
      <c r="H31" s="148"/>
      <c r="J31" s="148"/>
      <c r="K31" s="148"/>
      <c r="L31" s="1" t="s">
        <v>30</v>
      </c>
      <c r="M31" s="18" t="s">
        <v>31</v>
      </c>
      <c r="N31" s="1" t="s">
        <v>30</v>
      </c>
      <c r="O31" s="18" t="s">
        <v>31</v>
      </c>
      <c r="P31" s="148"/>
    </row>
    <row r="32" spans="2:16" ht="22.7" customHeight="1" x14ac:dyDescent="0.25">
      <c r="B32" s="20">
        <v>1</v>
      </c>
      <c r="C32" s="21" t="s">
        <v>51</v>
      </c>
      <c r="D32" s="107">
        <v>37745</v>
      </c>
      <c r="E32" s="108">
        <v>0.27202427282423824</v>
      </c>
      <c r="F32" s="107">
        <v>42007</v>
      </c>
      <c r="G32" s="108">
        <v>0.32384821758973725</v>
      </c>
      <c r="H32" s="108">
        <v>-0.10145928059609111</v>
      </c>
      <c r="J32" s="20">
        <v>1</v>
      </c>
      <c r="K32" s="21" t="s">
        <v>168</v>
      </c>
      <c r="L32" s="107">
        <v>11101</v>
      </c>
      <c r="M32" s="108">
        <v>8.0003747585689983E-2</v>
      </c>
      <c r="N32" s="107">
        <v>13304</v>
      </c>
      <c r="O32" s="108">
        <v>0.10256568397681017</v>
      </c>
      <c r="P32" s="108">
        <v>-0.16558929645219478</v>
      </c>
    </row>
    <row r="33" spans="2:16" ht="22.7" customHeight="1" x14ac:dyDescent="0.25">
      <c r="B33" s="22">
        <v>2</v>
      </c>
      <c r="C33" s="23" t="s">
        <v>35</v>
      </c>
      <c r="D33" s="109">
        <v>9772</v>
      </c>
      <c r="E33" s="110">
        <v>7.0425783389547122E-2</v>
      </c>
      <c r="F33" s="109">
        <v>9349</v>
      </c>
      <c r="G33" s="110">
        <v>7.2075058591340821E-2</v>
      </c>
      <c r="H33" s="110">
        <v>4.5245480800085502E-2</v>
      </c>
      <c r="J33" s="22">
        <v>2</v>
      </c>
      <c r="K33" s="23" t="s">
        <v>151</v>
      </c>
      <c r="L33" s="109">
        <v>6637</v>
      </c>
      <c r="M33" s="110">
        <v>4.7832165816252992E-2</v>
      </c>
      <c r="N33" s="109">
        <v>6486</v>
      </c>
      <c r="O33" s="110">
        <v>5.0003083754779819E-2</v>
      </c>
      <c r="P33" s="110">
        <v>2.3280912735121895E-2</v>
      </c>
    </row>
    <row r="34" spans="2:16" ht="22.7" customHeight="1" x14ac:dyDescent="0.25">
      <c r="B34" s="20">
        <v>3</v>
      </c>
      <c r="C34" s="21" t="s">
        <v>37</v>
      </c>
      <c r="D34" s="107">
        <v>9242</v>
      </c>
      <c r="E34" s="108">
        <v>6.6606128743982237E-2</v>
      </c>
      <c r="F34" s="107">
        <v>8538</v>
      </c>
      <c r="G34" s="108">
        <v>6.5822745775255945E-2</v>
      </c>
      <c r="H34" s="108">
        <v>8.245490747247608E-2</v>
      </c>
      <c r="J34" s="20">
        <v>3</v>
      </c>
      <c r="K34" s="21" t="s">
        <v>149</v>
      </c>
      <c r="L34" s="107">
        <v>6125</v>
      </c>
      <c r="M34" s="108">
        <v>4.4142235290726167E-2</v>
      </c>
      <c r="N34" s="107">
        <v>6800</v>
      </c>
      <c r="O34" s="108">
        <v>5.2423831256938447E-2</v>
      </c>
      <c r="P34" s="108">
        <v>-9.9264705882352922E-2</v>
      </c>
    </row>
    <row r="35" spans="2:16" ht="22.7" customHeight="1" x14ac:dyDescent="0.25">
      <c r="B35" s="22">
        <v>4</v>
      </c>
      <c r="C35" s="23" t="s">
        <v>36</v>
      </c>
      <c r="D35" s="109">
        <v>8550</v>
      </c>
      <c r="E35" s="110">
        <v>6.1618957018074891E-2</v>
      </c>
      <c r="F35" s="109">
        <v>8212</v>
      </c>
      <c r="G35" s="110">
        <v>6.3309485629702719E-2</v>
      </c>
      <c r="H35" s="110">
        <v>4.1159279103750501E-2</v>
      </c>
      <c r="J35" s="22">
        <v>4</v>
      </c>
      <c r="K35" s="23" t="s">
        <v>150</v>
      </c>
      <c r="L35" s="109">
        <v>5307</v>
      </c>
      <c r="M35" s="110">
        <v>3.8246994724552452E-2</v>
      </c>
      <c r="N35" s="109">
        <v>3836</v>
      </c>
      <c r="O35" s="110">
        <v>2.9573208338472923E-2</v>
      </c>
      <c r="P35" s="110">
        <v>0.38347236704900944</v>
      </c>
    </row>
    <row r="36" spans="2:16" ht="22.7" customHeight="1" x14ac:dyDescent="0.25">
      <c r="B36" s="20">
        <v>5</v>
      </c>
      <c r="C36" s="21" t="s">
        <v>52</v>
      </c>
      <c r="D36" s="107">
        <v>8186</v>
      </c>
      <c r="E36" s="108">
        <v>5.8995647035083171E-2</v>
      </c>
      <c r="F36" s="107">
        <v>7765</v>
      </c>
      <c r="G36" s="108">
        <v>5.9863389663253976E-2</v>
      </c>
      <c r="H36" s="108">
        <v>5.4217643271088134E-2</v>
      </c>
      <c r="J36" s="20">
        <v>5</v>
      </c>
      <c r="K36" s="21" t="s">
        <v>179</v>
      </c>
      <c r="L36" s="107">
        <v>5102</v>
      </c>
      <c r="M36" s="108">
        <v>3.6769581135230191E-2</v>
      </c>
      <c r="N36" s="107">
        <v>4556</v>
      </c>
      <c r="O36" s="108">
        <v>3.5123966942148761E-2</v>
      </c>
      <c r="P36" s="108">
        <v>0.11984196663740132</v>
      </c>
    </row>
    <row r="37" spans="2:16" ht="22.7" customHeight="1" x14ac:dyDescent="0.25">
      <c r="B37" s="22">
        <v>6</v>
      </c>
      <c r="C37" s="23" t="s">
        <v>39</v>
      </c>
      <c r="D37" s="109">
        <v>7419</v>
      </c>
      <c r="E37" s="110">
        <v>5.34679581423506E-2</v>
      </c>
      <c r="F37" s="109">
        <v>4872</v>
      </c>
      <c r="G37" s="110">
        <v>3.756013321820649E-2</v>
      </c>
      <c r="H37" s="110">
        <v>0.52278325123152714</v>
      </c>
      <c r="J37" s="22">
        <v>6</v>
      </c>
      <c r="K37" s="23" t="s">
        <v>157</v>
      </c>
      <c r="L37" s="109">
        <v>4147</v>
      </c>
      <c r="M37" s="110">
        <v>2.9886995877655739E-2</v>
      </c>
      <c r="N37" s="109">
        <v>4677</v>
      </c>
      <c r="O37" s="110">
        <v>3.6056802763044279E-2</v>
      </c>
      <c r="P37" s="110">
        <v>-0.11332050459696386</v>
      </c>
    </row>
    <row r="38" spans="2:16" ht="22.7" customHeight="1" x14ac:dyDescent="0.25">
      <c r="B38" s="20">
        <v>7</v>
      </c>
      <c r="C38" s="21" t="s">
        <v>53</v>
      </c>
      <c r="D38" s="107">
        <v>7161</v>
      </c>
      <c r="E38" s="108">
        <v>5.160857908847185E-2</v>
      </c>
      <c r="F38" s="107">
        <v>7136</v>
      </c>
      <c r="G38" s="108">
        <v>5.5014185271987169E-2</v>
      </c>
      <c r="H38" s="108">
        <v>3.5033632286995964E-3</v>
      </c>
      <c r="J38" s="20">
        <v>7</v>
      </c>
      <c r="K38" s="21" t="s">
        <v>181</v>
      </c>
      <c r="L38" s="107">
        <v>4121</v>
      </c>
      <c r="M38" s="108">
        <v>2.9699616593156331E-2</v>
      </c>
      <c r="N38" s="107">
        <v>3199</v>
      </c>
      <c r="O38" s="108">
        <v>2.4662328851609721E-2</v>
      </c>
      <c r="P38" s="108">
        <v>0.28821506720850265</v>
      </c>
    </row>
    <row r="39" spans="2:16" ht="22.7" customHeight="1" x14ac:dyDescent="0.25">
      <c r="B39" s="22">
        <v>8</v>
      </c>
      <c r="C39" s="23" t="s">
        <v>55</v>
      </c>
      <c r="D39" s="109">
        <v>7159</v>
      </c>
      <c r="E39" s="110">
        <v>5.1594165297356512E-2</v>
      </c>
      <c r="F39" s="109">
        <v>6174</v>
      </c>
      <c r="G39" s="110">
        <v>4.7597755026520291E-2</v>
      </c>
      <c r="H39" s="110">
        <v>0.15954000647878197</v>
      </c>
      <c r="J39" s="22">
        <v>8</v>
      </c>
      <c r="K39" s="23" t="s">
        <v>244</v>
      </c>
      <c r="L39" s="109">
        <v>3790</v>
      </c>
      <c r="M39" s="110">
        <v>2.7314134163567701E-2</v>
      </c>
      <c r="N39" s="109">
        <v>3723</v>
      </c>
      <c r="O39" s="110">
        <v>2.8702047613173801E-2</v>
      </c>
      <c r="P39" s="110">
        <v>1.7996239591727026E-2</v>
      </c>
    </row>
    <row r="40" spans="2:16" ht="22.7" customHeight="1" x14ac:dyDescent="0.25">
      <c r="B40" s="20">
        <v>9</v>
      </c>
      <c r="C40" s="21" t="s">
        <v>41</v>
      </c>
      <c r="D40" s="107">
        <v>4865</v>
      </c>
      <c r="E40" s="108">
        <v>3.5061546888062498E-2</v>
      </c>
      <c r="F40" s="107">
        <v>4184</v>
      </c>
      <c r="G40" s="108">
        <v>3.2256074996916247E-2</v>
      </c>
      <c r="H40" s="108">
        <v>0.16276290630975154</v>
      </c>
      <c r="J40" s="20">
        <v>9</v>
      </c>
      <c r="K40" s="21" t="s">
        <v>160</v>
      </c>
      <c r="L40" s="107">
        <v>3779</v>
      </c>
      <c r="M40" s="108">
        <v>2.7234858312433337E-2</v>
      </c>
      <c r="N40" s="107">
        <v>6496</v>
      </c>
      <c r="O40" s="108">
        <v>5.0080177624275315E-2</v>
      </c>
      <c r="P40" s="108">
        <v>-0.41825738916256161</v>
      </c>
    </row>
    <row r="41" spans="2:16" ht="22.7" customHeight="1" x14ac:dyDescent="0.25">
      <c r="B41" s="22">
        <v>10</v>
      </c>
      <c r="C41" s="23" t="s">
        <v>40</v>
      </c>
      <c r="D41" s="109">
        <v>4671</v>
      </c>
      <c r="E41" s="110">
        <v>3.3663409149874597E-2</v>
      </c>
      <c r="F41" s="109">
        <v>4876</v>
      </c>
      <c r="G41" s="110">
        <v>3.7590970766004685E-2</v>
      </c>
      <c r="H41" s="110">
        <v>-4.2042657916324888E-2</v>
      </c>
      <c r="J41" s="22">
        <v>10</v>
      </c>
      <c r="K41" s="23" t="s">
        <v>257</v>
      </c>
      <c r="L41" s="109">
        <v>3081</v>
      </c>
      <c r="M41" s="110">
        <v>2.220444521317997E-2</v>
      </c>
      <c r="N41" s="109">
        <v>2780</v>
      </c>
      <c r="O41" s="110">
        <v>2.1432095719748367E-2</v>
      </c>
      <c r="P41" s="110">
        <v>0.10827338129496411</v>
      </c>
    </row>
    <row r="42" spans="2:16" ht="22.7" customHeight="1" x14ac:dyDescent="0.25">
      <c r="B42" s="154" t="s">
        <v>43</v>
      </c>
      <c r="C42" s="154"/>
      <c r="D42" s="120">
        <v>104770</v>
      </c>
      <c r="E42" s="121">
        <v>0.75506644757704167</v>
      </c>
      <c r="F42" s="111">
        <v>103113</v>
      </c>
      <c r="G42" s="112">
        <v>0.7949380165289256</v>
      </c>
      <c r="H42" s="112">
        <v>1.6069748722275623E-2</v>
      </c>
      <c r="J42" s="154" t="s">
        <v>56</v>
      </c>
      <c r="K42" s="154"/>
      <c r="L42" s="111">
        <v>53190</v>
      </c>
      <c r="M42" s="112">
        <v>0.38333477471244487</v>
      </c>
      <c r="N42" s="111">
        <v>55857</v>
      </c>
      <c r="O42" s="112">
        <v>0.43062322684100163</v>
      </c>
      <c r="P42" s="112">
        <v>-4.7746925183951849E-2</v>
      </c>
    </row>
    <row r="43" spans="2:16" ht="22.7" customHeight="1" x14ac:dyDescent="0.25">
      <c r="B43" s="154" t="s">
        <v>45</v>
      </c>
      <c r="C43" s="154"/>
      <c r="D43" s="111">
        <v>33986</v>
      </c>
      <c r="E43" s="112">
        <v>0.24493355242295828</v>
      </c>
      <c r="F43" s="111">
        <v>26599</v>
      </c>
      <c r="G43" s="112">
        <v>0.20506198347107438</v>
      </c>
      <c r="H43" s="112">
        <v>0.27771720741381256</v>
      </c>
      <c r="J43" s="154" t="s">
        <v>57</v>
      </c>
      <c r="K43" s="154"/>
      <c r="L43" s="111">
        <v>85566</v>
      </c>
      <c r="M43" s="112">
        <v>0.61666522528755519</v>
      </c>
      <c r="N43" s="111">
        <v>73855</v>
      </c>
      <c r="O43" s="112">
        <v>0.56937677315899837</v>
      </c>
      <c r="P43" s="112">
        <v>0.15856746327262883</v>
      </c>
    </row>
    <row r="44" spans="2:16" ht="22.7" customHeight="1" x14ac:dyDescent="0.25">
      <c r="B44" s="157" t="s">
        <v>46</v>
      </c>
      <c r="C44" s="157"/>
      <c r="D44" s="113">
        <v>138756</v>
      </c>
      <c r="E44" s="114">
        <v>1</v>
      </c>
      <c r="F44" s="113">
        <v>129712</v>
      </c>
      <c r="G44" s="114">
        <v>1</v>
      </c>
      <c r="H44" s="115">
        <v>6.9723695571728195E-2</v>
      </c>
      <c r="J44" s="157" t="s">
        <v>46</v>
      </c>
      <c r="K44" s="157"/>
      <c r="L44" s="113">
        <v>138756</v>
      </c>
      <c r="M44" s="114">
        <v>1</v>
      </c>
      <c r="N44" s="113">
        <v>129712</v>
      </c>
      <c r="O44" s="114">
        <v>1</v>
      </c>
      <c r="P44" s="115">
        <v>6.9723695571728195E-2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6" t="s">
        <v>223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</row>
    <row r="50" spans="2:16" ht="18.75" x14ac:dyDescent="0.25">
      <c r="B50" s="147" t="s">
        <v>58</v>
      </c>
      <c r="C50" s="147"/>
      <c r="D50" s="147"/>
      <c r="E50" s="147"/>
      <c r="F50" s="147"/>
      <c r="G50" s="147"/>
      <c r="H50" s="147"/>
      <c r="J50" s="147" t="s">
        <v>59</v>
      </c>
      <c r="K50" s="147"/>
      <c r="L50" s="147"/>
      <c r="M50" s="147"/>
      <c r="N50" s="147"/>
      <c r="O50" s="147"/>
      <c r="P50" s="147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60" t="s">
        <v>26</v>
      </c>
      <c r="C52" s="160" t="s">
        <v>27</v>
      </c>
      <c r="D52" s="161" t="str">
        <f>$D$6</f>
        <v>Rok narastająco Styczeń - Czerwiec</v>
      </c>
      <c r="E52" s="161"/>
      <c r="F52" s="161"/>
      <c r="G52" s="161"/>
      <c r="H52" s="161"/>
      <c r="J52" s="160" t="s">
        <v>26</v>
      </c>
      <c r="K52" s="160" t="s">
        <v>28</v>
      </c>
      <c r="L52" s="161" t="str">
        <f>$D$6</f>
        <v>Rok narastająco Styczeń - Czerwiec</v>
      </c>
      <c r="M52" s="161"/>
      <c r="N52" s="161"/>
      <c r="O52" s="161"/>
      <c r="P52" s="161"/>
    </row>
    <row r="53" spans="2:16" ht="20.100000000000001" customHeight="1" x14ac:dyDescent="0.25">
      <c r="B53" s="160"/>
      <c r="C53" s="160"/>
      <c r="D53" s="162">
        <f>$D$7</f>
        <v>2025</v>
      </c>
      <c r="E53" s="162"/>
      <c r="F53" s="162">
        <f>$F$7</f>
        <v>2024</v>
      </c>
      <c r="G53" s="162"/>
      <c r="H53" s="160" t="s">
        <v>2</v>
      </c>
      <c r="J53" s="160"/>
      <c r="K53" s="160"/>
      <c r="L53" s="162">
        <f>$D$7</f>
        <v>2025</v>
      </c>
      <c r="M53" s="162"/>
      <c r="N53" s="162">
        <f>$F$7</f>
        <v>2024</v>
      </c>
      <c r="O53" s="162"/>
      <c r="P53" s="160" t="s">
        <v>2</v>
      </c>
    </row>
    <row r="54" spans="2:16" ht="20.100000000000001" customHeight="1" x14ac:dyDescent="0.25">
      <c r="B54" s="160"/>
      <c r="C54" s="160"/>
      <c r="D54" s="28" t="s">
        <v>30</v>
      </c>
      <c r="E54" s="29" t="s">
        <v>31</v>
      </c>
      <c r="F54" s="28" t="s">
        <v>30</v>
      </c>
      <c r="G54" s="29" t="s">
        <v>31</v>
      </c>
      <c r="H54" s="160"/>
      <c r="J54" s="160"/>
      <c r="K54" s="160"/>
      <c r="L54" s="28" t="s">
        <v>30</v>
      </c>
      <c r="M54" s="29" t="s">
        <v>31</v>
      </c>
      <c r="N54" s="28" t="s">
        <v>30</v>
      </c>
      <c r="O54" s="29" t="s">
        <v>31</v>
      </c>
      <c r="P54" s="160"/>
    </row>
    <row r="55" spans="2:16" ht="22.7" customHeight="1" x14ac:dyDescent="0.25">
      <c r="B55" s="20">
        <v>1</v>
      </c>
      <c r="C55" s="21" t="s">
        <v>52</v>
      </c>
      <c r="D55" s="107">
        <v>1839</v>
      </c>
      <c r="E55" s="108">
        <v>0.13647495361781076</v>
      </c>
      <c r="F55" s="107">
        <v>754</v>
      </c>
      <c r="G55" s="108">
        <v>0.10085607276618512</v>
      </c>
      <c r="H55" s="108">
        <v>1.4389920424403182</v>
      </c>
      <c r="I55" s="30"/>
      <c r="J55" s="20">
        <v>1</v>
      </c>
      <c r="K55" s="21" t="s">
        <v>151</v>
      </c>
      <c r="L55" s="107">
        <v>1174</v>
      </c>
      <c r="M55" s="108">
        <v>8.7124304267161404E-2</v>
      </c>
      <c r="N55" s="107">
        <v>197</v>
      </c>
      <c r="O55" s="108">
        <v>2.6350989834135901E-2</v>
      </c>
      <c r="P55" s="108">
        <v>4.9593908629441623</v>
      </c>
    </row>
    <row r="56" spans="2:16" ht="22.7" customHeight="1" x14ac:dyDescent="0.25">
      <c r="B56" s="22">
        <v>2</v>
      </c>
      <c r="C56" s="23" t="s">
        <v>51</v>
      </c>
      <c r="D56" s="109">
        <v>1776</v>
      </c>
      <c r="E56" s="110">
        <v>0.13179962894248609</v>
      </c>
      <c r="F56" s="109">
        <v>835</v>
      </c>
      <c r="G56" s="110">
        <v>0.11169074371321562</v>
      </c>
      <c r="H56" s="110">
        <v>1.1269461077844309</v>
      </c>
      <c r="I56" s="30"/>
      <c r="J56" s="22">
        <v>2</v>
      </c>
      <c r="K56" s="23" t="s">
        <v>181</v>
      </c>
      <c r="L56" s="109">
        <v>1075</v>
      </c>
      <c r="M56" s="110">
        <v>7.9777365491651209E-2</v>
      </c>
      <c r="N56" s="109">
        <v>335</v>
      </c>
      <c r="O56" s="110">
        <v>4.4810058855002673E-2</v>
      </c>
      <c r="P56" s="110">
        <v>2.2089552238805972</v>
      </c>
    </row>
    <row r="57" spans="2:16" ht="22.7" customHeight="1" x14ac:dyDescent="0.25">
      <c r="B57" s="20">
        <v>3</v>
      </c>
      <c r="C57" s="21" t="s">
        <v>34</v>
      </c>
      <c r="D57" s="107">
        <v>1105</v>
      </c>
      <c r="E57" s="108">
        <v>8.2003710575139152E-2</v>
      </c>
      <c r="F57" s="107">
        <v>154</v>
      </c>
      <c r="G57" s="108">
        <v>2.0599250936329586E-2</v>
      </c>
      <c r="H57" s="108">
        <v>6.1753246753246751</v>
      </c>
      <c r="I57" s="30"/>
      <c r="J57" s="20">
        <v>3</v>
      </c>
      <c r="K57" s="21" t="s">
        <v>237</v>
      </c>
      <c r="L57" s="107">
        <v>970</v>
      </c>
      <c r="M57" s="108">
        <v>7.1985157699443414E-2</v>
      </c>
      <c r="N57" s="107">
        <v>4</v>
      </c>
      <c r="O57" s="108">
        <v>5.3504547886570354E-4</v>
      </c>
      <c r="P57" s="108">
        <v>241.5</v>
      </c>
    </row>
    <row r="58" spans="2:16" ht="22.7" customHeight="1" x14ac:dyDescent="0.25">
      <c r="B58" s="22">
        <v>4</v>
      </c>
      <c r="C58" s="23" t="s">
        <v>37</v>
      </c>
      <c r="D58" s="109">
        <v>1082</v>
      </c>
      <c r="E58" s="110">
        <v>8.0296846011131726E-2</v>
      </c>
      <c r="F58" s="109">
        <v>705</v>
      </c>
      <c r="G58" s="110">
        <v>9.4301765650080263E-2</v>
      </c>
      <c r="H58" s="110">
        <v>0.53475177304964538</v>
      </c>
      <c r="I58" s="30"/>
      <c r="J58" s="22">
        <v>4</v>
      </c>
      <c r="K58" s="23" t="s">
        <v>236</v>
      </c>
      <c r="L58" s="109">
        <v>739</v>
      </c>
      <c r="M58" s="110">
        <v>5.4842300556586274E-2</v>
      </c>
      <c r="N58" s="109">
        <v>63</v>
      </c>
      <c r="O58" s="110">
        <v>8.4269662921348312E-3</v>
      </c>
      <c r="P58" s="110">
        <v>10.730158730158729</v>
      </c>
    </row>
    <row r="59" spans="2:16" ht="22.7" customHeight="1" x14ac:dyDescent="0.25">
      <c r="B59" s="20">
        <v>5</v>
      </c>
      <c r="C59" s="21" t="s">
        <v>232</v>
      </c>
      <c r="D59" s="107">
        <v>1006</v>
      </c>
      <c r="E59" s="108">
        <v>7.4656771799628943E-2</v>
      </c>
      <c r="F59" s="107">
        <v>4</v>
      </c>
      <c r="G59" s="108">
        <v>5.3504547886570354E-4</v>
      </c>
      <c r="H59" s="108">
        <v>250.5</v>
      </c>
      <c r="I59" s="30"/>
      <c r="J59" s="20">
        <v>5</v>
      </c>
      <c r="K59" s="21" t="s">
        <v>186</v>
      </c>
      <c r="L59" s="107">
        <v>656</v>
      </c>
      <c r="M59" s="108">
        <v>4.8682745825602967E-2</v>
      </c>
      <c r="N59" s="107">
        <v>294</v>
      </c>
      <c r="O59" s="108">
        <v>3.9325842696629212E-2</v>
      </c>
      <c r="P59" s="108">
        <v>1.2312925170068025</v>
      </c>
    </row>
    <row r="60" spans="2:16" ht="22.7" customHeight="1" x14ac:dyDescent="0.25">
      <c r="B60" s="22">
        <v>6</v>
      </c>
      <c r="C60" s="23" t="s">
        <v>35</v>
      </c>
      <c r="D60" s="109">
        <v>899</v>
      </c>
      <c r="E60" s="110">
        <v>6.6716141001855286E-2</v>
      </c>
      <c r="F60" s="109">
        <v>1062</v>
      </c>
      <c r="G60" s="110">
        <v>0.1420545746388443</v>
      </c>
      <c r="H60" s="110">
        <v>-0.15348399246704336</v>
      </c>
      <c r="I60" s="30"/>
      <c r="J60" s="22">
        <v>6</v>
      </c>
      <c r="K60" s="23" t="s">
        <v>248</v>
      </c>
      <c r="L60" s="109">
        <v>598</v>
      </c>
      <c r="M60" s="110">
        <v>4.437847866419295E-2</v>
      </c>
      <c r="N60" s="109">
        <v>0</v>
      </c>
      <c r="O60" s="110">
        <v>0</v>
      </c>
      <c r="P60" s="110" t="s">
        <v>233</v>
      </c>
    </row>
    <row r="61" spans="2:16" ht="22.7" customHeight="1" x14ac:dyDescent="0.25">
      <c r="B61" s="20">
        <v>7</v>
      </c>
      <c r="C61" s="21" t="s">
        <v>55</v>
      </c>
      <c r="D61" s="107">
        <v>889</v>
      </c>
      <c r="E61" s="108">
        <v>6.5974025974025977E-2</v>
      </c>
      <c r="F61" s="107">
        <v>614</v>
      </c>
      <c r="G61" s="108">
        <v>8.2129481005885505E-2</v>
      </c>
      <c r="H61" s="108">
        <v>0.44788273615635177</v>
      </c>
      <c r="I61" s="30"/>
      <c r="J61" s="20">
        <v>7</v>
      </c>
      <c r="K61" s="21" t="s">
        <v>160</v>
      </c>
      <c r="L61" s="107">
        <v>553</v>
      </c>
      <c r="M61" s="108">
        <v>4.1038961038961042E-2</v>
      </c>
      <c r="N61" s="107">
        <v>533</v>
      </c>
      <c r="O61" s="108">
        <v>7.1294810058855004E-2</v>
      </c>
      <c r="P61" s="108">
        <v>3.7523452157598447E-2</v>
      </c>
    </row>
    <row r="62" spans="2:16" ht="22.7" customHeight="1" x14ac:dyDescent="0.25">
      <c r="B62" s="22">
        <v>8</v>
      </c>
      <c r="C62" s="23" t="s">
        <v>36</v>
      </c>
      <c r="D62" s="109">
        <v>678</v>
      </c>
      <c r="E62" s="110">
        <v>5.0315398886827456E-2</v>
      </c>
      <c r="F62" s="109">
        <v>652</v>
      </c>
      <c r="G62" s="110">
        <v>8.7212413055109683E-2</v>
      </c>
      <c r="H62" s="110">
        <v>3.9877300613496924E-2</v>
      </c>
      <c r="I62" s="30"/>
      <c r="J62" s="22">
        <v>8</v>
      </c>
      <c r="K62" s="23" t="s">
        <v>219</v>
      </c>
      <c r="L62" s="109">
        <v>533</v>
      </c>
      <c r="M62" s="110">
        <v>3.9554730983302415E-2</v>
      </c>
      <c r="N62" s="109">
        <v>272</v>
      </c>
      <c r="O62" s="110">
        <v>3.6383092562867841E-2</v>
      </c>
      <c r="P62" s="110">
        <v>0.95955882352941169</v>
      </c>
    </row>
    <row r="63" spans="2:16" ht="22.7" customHeight="1" x14ac:dyDescent="0.25">
      <c r="B63" s="20">
        <v>9</v>
      </c>
      <c r="C63" s="21" t="s">
        <v>246</v>
      </c>
      <c r="D63" s="107">
        <v>598</v>
      </c>
      <c r="E63" s="108">
        <v>4.437847866419295E-2</v>
      </c>
      <c r="F63" s="107">
        <v>0</v>
      </c>
      <c r="G63" s="108">
        <v>0</v>
      </c>
      <c r="H63" s="108" t="s">
        <v>233</v>
      </c>
      <c r="I63" s="30"/>
      <c r="J63" s="20">
        <v>9</v>
      </c>
      <c r="K63" s="21" t="s">
        <v>238</v>
      </c>
      <c r="L63" s="107">
        <v>448</v>
      </c>
      <c r="M63" s="108">
        <v>3.3246753246753247E-2</v>
      </c>
      <c r="N63" s="107">
        <v>0</v>
      </c>
      <c r="O63" s="108">
        <v>0</v>
      </c>
      <c r="P63" s="108" t="s">
        <v>233</v>
      </c>
    </row>
    <row r="64" spans="2:16" ht="22.7" customHeight="1" x14ac:dyDescent="0.25">
      <c r="B64" s="22">
        <v>10</v>
      </c>
      <c r="C64" s="23" t="s">
        <v>61</v>
      </c>
      <c r="D64" s="109">
        <v>452</v>
      </c>
      <c r="E64" s="110">
        <v>3.3543599257884971E-2</v>
      </c>
      <c r="F64" s="109">
        <v>492</v>
      </c>
      <c r="G64" s="110">
        <v>6.5810593900481537E-2</v>
      </c>
      <c r="H64" s="110">
        <v>-8.1300813008130079E-2</v>
      </c>
      <c r="I64" s="30"/>
      <c r="J64" s="22">
        <v>10</v>
      </c>
      <c r="K64" s="23" t="s">
        <v>242</v>
      </c>
      <c r="L64" s="109">
        <v>415</v>
      </c>
      <c r="M64" s="110">
        <v>3.079777365491651E-2</v>
      </c>
      <c r="N64" s="109">
        <v>222</v>
      </c>
      <c r="O64" s="110">
        <v>2.969502407704655E-2</v>
      </c>
      <c r="P64" s="110">
        <v>0.86936936936936937</v>
      </c>
    </row>
    <row r="65" spans="2:16" ht="22.7" customHeight="1" x14ac:dyDescent="0.25">
      <c r="B65" s="154" t="s">
        <v>42</v>
      </c>
      <c r="C65" s="154"/>
      <c r="D65" s="111">
        <v>10324</v>
      </c>
      <c r="E65" s="112">
        <v>0.76615955473098329</v>
      </c>
      <c r="F65" s="122">
        <v>5272</v>
      </c>
      <c r="G65" s="112">
        <v>0.70518994114499733</v>
      </c>
      <c r="H65" s="112">
        <v>0.95827010622154774</v>
      </c>
      <c r="J65" s="154" t="s">
        <v>56</v>
      </c>
      <c r="K65" s="154"/>
      <c r="L65" s="122">
        <v>7161</v>
      </c>
      <c r="M65" s="112">
        <v>0.53142857142857147</v>
      </c>
      <c r="N65" s="122">
        <v>1920</v>
      </c>
      <c r="O65" s="112">
        <v>0.2568218298555377</v>
      </c>
      <c r="P65" s="112">
        <v>2.7296874999999998</v>
      </c>
    </row>
    <row r="66" spans="2:16" ht="22.7" customHeight="1" x14ac:dyDescent="0.25">
      <c r="B66" s="154" t="s">
        <v>44</v>
      </c>
      <c r="C66" s="154"/>
      <c r="D66" s="111">
        <v>3151</v>
      </c>
      <c r="E66" s="112">
        <v>0.23384044526901671</v>
      </c>
      <c r="F66" s="122">
        <v>2204</v>
      </c>
      <c r="G66" s="112">
        <v>0.29481005885500267</v>
      </c>
      <c r="H66" s="112">
        <v>0.42967332123411972</v>
      </c>
      <c r="J66" s="154" t="s">
        <v>57</v>
      </c>
      <c r="K66" s="154"/>
      <c r="L66" s="122">
        <v>6314</v>
      </c>
      <c r="M66" s="112">
        <v>0.46857142857142858</v>
      </c>
      <c r="N66" s="122">
        <v>5556</v>
      </c>
      <c r="O66" s="112">
        <v>0.7431781701444623</v>
      </c>
      <c r="P66" s="112">
        <v>0.13642908567314604</v>
      </c>
    </row>
    <row r="67" spans="2:16" ht="22.7" customHeight="1" x14ac:dyDescent="0.25">
      <c r="B67" s="163" t="s">
        <v>46</v>
      </c>
      <c r="C67" s="163"/>
      <c r="D67" s="113">
        <v>13475</v>
      </c>
      <c r="E67" s="118">
        <v>1</v>
      </c>
      <c r="F67" s="123">
        <v>7476</v>
      </c>
      <c r="G67" s="118">
        <v>1</v>
      </c>
      <c r="H67" s="119">
        <v>0.80243445692883886</v>
      </c>
      <c r="J67" s="163" t="s">
        <v>46</v>
      </c>
      <c r="K67" s="163"/>
      <c r="L67" s="123">
        <v>13475</v>
      </c>
      <c r="M67" s="118">
        <v>1</v>
      </c>
      <c r="N67" s="123">
        <v>7476</v>
      </c>
      <c r="O67" s="118">
        <v>1</v>
      </c>
      <c r="P67" s="119">
        <v>0.80243445692883886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0" priority="3" operator="lessThan">
      <formula>0</formula>
    </cfRule>
  </conditionalFormatting>
  <conditionalFormatting sqref="H3:H7 P4:P7 P9:P22 H9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>
      <selection activeCell="L19" sqref="L19:P21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6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4" spans="2:16" ht="18.75" x14ac:dyDescent="0.35">
      <c r="B4" s="147" t="s">
        <v>220</v>
      </c>
      <c r="C4" s="147"/>
      <c r="D4" s="147"/>
      <c r="E4" s="147"/>
      <c r="F4" s="147"/>
      <c r="G4" s="147"/>
      <c r="H4" s="147"/>
      <c r="I4" s="31"/>
      <c r="J4" s="147" t="s">
        <v>221</v>
      </c>
      <c r="K4" s="147"/>
      <c r="L4" s="147"/>
      <c r="M4" s="147"/>
      <c r="N4" s="147"/>
      <c r="O4" s="147"/>
      <c r="P4" s="147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60" t="s">
        <v>26</v>
      </c>
      <c r="C6" s="160" t="s">
        <v>27</v>
      </c>
      <c r="D6" s="161" t="str">
        <f>'Osobowe - rankingi'!D6</f>
        <v>Rok narastająco Styczeń - Czerwiec</v>
      </c>
      <c r="E6" s="161"/>
      <c r="F6" s="161"/>
      <c r="G6" s="161"/>
      <c r="H6" s="161"/>
      <c r="I6" s="32"/>
      <c r="J6" s="160" t="s">
        <v>26</v>
      </c>
      <c r="K6" s="160" t="s">
        <v>28</v>
      </c>
      <c r="L6" s="161" t="str">
        <f>D6</f>
        <v>Rok narastająco Styczeń - Czerwiec</v>
      </c>
      <c r="M6" s="161"/>
      <c r="N6" s="161"/>
      <c r="O6" s="161"/>
      <c r="P6" s="161"/>
    </row>
    <row r="7" spans="2:16" ht="20.100000000000001" customHeight="1" x14ac:dyDescent="0.25">
      <c r="B7" s="160"/>
      <c r="C7" s="160"/>
      <c r="D7" s="162">
        <f>'Osobowe - rankingi'!D7</f>
        <v>2025</v>
      </c>
      <c r="E7" s="162"/>
      <c r="F7" s="162">
        <f>'Osobowe - rankingi'!F7</f>
        <v>2024</v>
      </c>
      <c r="G7" s="162"/>
      <c r="H7" s="160" t="s">
        <v>64</v>
      </c>
      <c r="I7" s="32"/>
      <c r="J7" s="160"/>
      <c r="K7" s="160"/>
      <c r="L7" s="162">
        <f>D7</f>
        <v>2025</v>
      </c>
      <c r="M7" s="162"/>
      <c r="N7" s="162">
        <f>F7</f>
        <v>2024</v>
      </c>
      <c r="O7" s="162"/>
      <c r="P7" s="160" t="s">
        <v>64</v>
      </c>
    </row>
    <row r="8" spans="2:16" ht="20.100000000000001" customHeight="1" x14ac:dyDescent="0.25">
      <c r="B8" s="160"/>
      <c r="C8" s="160"/>
      <c r="D8" s="33" t="s">
        <v>30</v>
      </c>
      <c r="E8" s="29" t="s">
        <v>31</v>
      </c>
      <c r="F8" s="28" t="s">
        <v>30</v>
      </c>
      <c r="G8" s="29" t="s">
        <v>31</v>
      </c>
      <c r="H8" s="160"/>
      <c r="I8" s="32"/>
      <c r="J8" s="160"/>
      <c r="K8" s="160"/>
      <c r="L8" s="28" t="s">
        <v>30</v>
      </c>
      <c r="M8" s="29" t="s">
        <v>31</v>
      </c>
      <c r="N8" s="28" t="s">
        <v>30</v>
      </c>
      <c r="O8" s="29" t="s">
        <v>31</v>
      </c>
      <c r="P8" s="160"/>
    </row>
    <row r="9" spans="2:16" ht="22.7" customHeight="1" x14ac:dyDescent="0.25">
      <c r="B9" s="20">
        <v>1</v>
      </c>
      <c r="C9" s="21" t="s">
        <v>51</v>
      </c>
      <c r="D9" s="107">
        <v>338</v>
      </c>
      <c r="E9" s="108">
        <v>0.40920096852300242</v>
      </c>
      <c r="F9" s="107">
        <v>111</v>
      </c>
      <c r="G9" s="108">
        <v>0.13074204946996468</v>
      </c>
      <c r="H9" s="108">
        <v>2.045045045045045</v>
      </c>
      <c r="J9" s="20">
        <v>1</v>
      </c>
      <c r="K9" s="136" t="s">
        <v>208</v>
      </c>
      <c r="L9" s="107">
        <v>138</v>
      </c>
      <c r="M9" s="108">
        <v>0.16707021791767554</v>
      </c>
      <c r="N9" s="107">
        <v>54</v>
      </c>
      <c r="O9" s="108">
        <v>6.3604240282685506E-2</v>
      </c>
      <c r="P9" s="108">
        <v>1.5555555555555554</v>
      </c>
    </row>
    <row r="10" spans="2:16" ht="22.7" customHeight="1" x14ac:dyDescent="0.25">
      <c r="B10" s="22">
        <v>2</v>
      </c>
      <c r="C10" s="23" t="s">
        <v>35</v>
      </c>
      <c r="D10" s="109">
        <v>119</v>
      </c>
      <c r="E10" s="110">
        <v>0.1440677966101695</v>
      </c>
      <c r="F10" s="109">
        <v>95</v>
      </c>
      <c r="G10" s="110">
        <v>0.11189634864546526</v>
      </c>
      <c r="H10" s="110">
        <v>0.25263157894736832</v>
      </c>
      <c r="J10" s="22">
        <v>2</v>
      </c>
      <c r="K10" s="23" t="s">
        <v>227</v>
      </c>
      <c r="L10" s="109">
        <v>100</v>
      </c>
      <c r="M10" s="110">
        <v>0.12106537530266344</v>
      </c>
      <c r="N10" s="109">
        <v>57</v>
      </c>
      <c r="O10" s="110">
        <v>6.7137809187279157E-2</v>
      </c>
      <c r="P10" s="110">
        <v>0.7543859649122806</v>
      </c>
    </row>
    <row r="11" spans="2:16" ht="22.7" customHeight="1" x14ac:dyDescent="0.25">
      <c r="B11" s="20">
        <v>3</v>
      </c>
      <c r="C11" s="21" t="s">
        <v>65</v>
      </c>
      <c r="D11" s="107">
        <v>104</v>
      </c>
      <c r="E11" s="108">
        <v>0.12590799031476999</v>
      </c>
      <c r="F11" s="107">
        <v>273</v>
      </c>
      <c r="G11" s="108">
        <v>0.32155477031802121</v>
      </c>
      <c r="H11" s="108">
        <v>-0.61904761904761907</v>
      </c>
      <c r="J11" s="20">
        <v>3</v>
      </c>
      <c r="K11" s="21" t="s">
        <v>258</v>
      </c>
      <c r="L11" s="107">
        <v>100</v>
      </c>
      <c r="M11" s="108">
        <v>0.12106537530266344</v>
      </c>
      <c r="N11" s="107">
        <v>0</v>
      </c>
      <c r="O11" s="108">
        <v>0</v>
      </c>
      <c r="P11" s="108" t="s">
        <v>233</v>
      </c>
    </row>
    <row r="12" spans="2:16" ht="22.7" customHeight="1" x14ac:dyDescent="0.25">
      <c r="B12" s="22">
        <v>4</v>
      </c>
      <c r="C12" s="23" t="s">
        <v>41</v>
      </c>
      <c r="D12" s="109">
        <v>63</v>
      </c>
      <c r="E12" s="110">
        <v>7.6271186440677971E-2</v>
      </c>
      <c r="F12" s="109">
        <v>29</v>
      </c>
      <c r="G12" s="110">
        <v>3.4157832744405182E-2</v>
      </c>
      <c r="H12" s="110">
        <v>1.1724137931034484</v>
      </c>
      <c r="J12" s="22">
        <v>4</v>
      </c>
      <c r="K12" s="23" t="s">
        <v>204</v>
      </c>
      <c r="L12" s="109">
        <v>62</v>
      </c>
      <c r="M12" s="110">
        <v>7.5060532687651338E-2</v>
      </c>
      <c r="N12" s="109">
        <v>15</v>
      </c>
      <c r="O12" s="110">
        <v>1.7667844522968199E-2</v>
      </c>
      <c r="P12" s="110">
        <v>3.1333333333333337</v>
      </c>
    </row>
    <row r="13" spans="2:16" ht="22.7" customHeight="1" x14ac:dyDescent="0.25">
      <c r="B13" s="20">
        <v>5</v>
      </c>
      <c r="C13" s="21" t="s">
        <v>66</v>
      </c>
      <c r="D13" s="107">
        <v>53</v>
      </c>
      <c r="E13" s="108">
        <v>6.4164648910411626E-2</v>
      </c>
      <c r="F13" s="107">
        <v>57</v>
      </c>
      <c r="G13" s="108">
        <v>6.7137809187279157E-2</v>
      </c>
      <c r="H13" s="108">
        <v>-7.0175438596491224E-2</v>
      </c>
      <c r="J13" s="20">
        <v>5</v>
      </c>
      <c r="K13" s="21" t="s">
        <v>214</v>
      </c>
      <c r="L13" s="107">
        <v>45</v>
      </c>
      <c r="M13" s="108">
        <v>5.4479418886198547E-2</v>
      </c>
      <c r="N13" s="107">
        <v>0</v>
      </c>
      <c r="O13" s="108">
        <v>0</v>
      </c>
      <c r="P13" s="108" t="s">
        <v>233</v>
      </c>
    </row>
    <row r="14" spans="2:16" ht="22.7" customHeight="1" x14ac:dyDescent="0.25">
      <c r="B14" s="22">
        <v>6</v>
      </c>
      <c r="C14" s="23" t="s">
        <v>232</v>
      </c>
      <c r="D14" s="109">
        <v>35</v>
      </c>
      <c r="E14" s="110">
        <v>4.2372881355932202E-2</v>
      </c>
      <c r="F14" s="109">
        <v>7</v>
      </c>
      <c r="G14" s="110">
        <v>8.2449941107184919E-3</v>
      </c>
      <c r="H14" s="110">
        <v>4</v>
      </c>
      <c r="J14" s="22">
        <v>6</v>
      </c>
      <c r="K14" s="23" t="s">
        <v>259</v>
      </c>
      <c r="L14" s="109">
        <v>44</v>
      </c>
      <c r="M14" s="110">
        <v>5.3268765133171914E-2</v>
      </c>
      <c r="N14" s="109">
        <v>0</v>
      </c>
      <c r="O14" s="110">
        <v>0</v>
      </c>
      <c r="P14" s="110" t="s">
        <v>233</v>
      </c>
    </row>
    <row r="15" spans="2:16" ht="22.7" customHeight="1" x14ac:dyDescent="0.25">
      <c r="B15" s="20">
        <v>7</v>
      </c>
      <c r="C15" s="21" t="s">
        <v>34</v>
      </c>
      <c r="D15" s="107">
        <v>30</v>
      </c>
      <c r="E15" s="108">
        <v>3.6319612590799029E-2</v>
      </c>
      <c r="F15" s="107">
        <v>99</v>
      </c>
      <c r="G15" s="108">
        <v>0.1166077738515901</v>
      </c>
      <c r="H15" s="108">
        <v>-0.69696969696969702</v>
      </c>
      <c r="J15" s="20">
        <v>7</v>
      </c>
      <c r="K15" s="21" t="s">
        <v>202</v>
      </c>
      <c r="L15" s="107">
        <v>41</v>
      </c>
      <c r="M15" s="108">
        <v>4.9636803874092007E-2</v>
      </c>
      <c r="N15" s="107">
        <v>12</v>
      </c>
      <c r="O15" s="108">
        <v>1.4134275618374558E-2</v>
      </c>
      <c r="P15" s="108">
        <v>2.4166666666666665</v>
      </c>
    </row>
    <row r="16" spans="2:16" ht="22.7" customHeight="1" x14ac:dyDescent="0.25">
      <c r="B16" s="22">
        <v>8</v>
      </c>
      <c r="C16" s="23" t="s">
        <v>67</v>
      </c>
      <c r="D16" s="109">
        <v>19</v>
      </c>
      <c r="E16" s="110">
        <v>2.3002421307506054E-2</v>
      </c>
      <c r="F16" s="109">
        <v>40</v>
      </c>
      <c r="G16" s="110">
        <v>4.7114252061248529E-2</v>
      </c>
      <c r="H16" s="110">
        <v>-0.52500000000000002</v>
      </c>
      <c r="J16" s="22">
        <v>8</v>
      </c>
      <c r="K16" s="23" t="s">
        <v>229</v>
      </c>
      <c r="L16" s="109">
        <v>40</v>
      </c>
      <c r="M16" s="110">
        <v>4.8426150121065374E-2</v>
      </c>
      <c r="N16" s="109">
        <v>30</v>
      </c>
      <c r="O16" s="110">
        <v>3.5335689045936397E-2</v>
      </c>
      <c r="P16" s="110">
        <v>0.33333333333333326</v>
      </c>
    </row>
    <row r="17" spans="2:16" ht="22.7" customHeight="1" x14ac:dyDescent="0.25">
      <c r="B17" s="20">
        <v>9</v>
      </c>
      <c r="C17" s="21" t="s">
        <v>40</v>
      </c>
      <c r="D17" s="107">
        <v>18</v>
      </c>
      <c r="E17" s="108">
        <v>2.1791767554479417E-2</v>
      </c>
      <c r="F17" s="107">
        <v>21</v>
      </c>
      <c r="G17" s="108">
        <v>2.4734982332155476E-2</v>
      </c>
      <c r="H17" s="108">
        <v>-0.1428571428571429</v>
      </c>
      <c r="J17" s="20">
        <v>9</v>
      </c>
      <c r="K17" s="21" t="s">
        <v>260</v>
      </c>
      <c r="L17" s="107">
        <v>35</v>
      </c>
      <c r="M17" s="108">
        <v>4.2372881355932202E-2</v>
      </c>
      <c r="N17" s="107">
        <v>7</v>
      </c>
      <c r="O17" s="108">
        <v>8.2449941107184919E-3</v>
      </c>
      <c r="P17" s="108">
        <v>4</v>
      </c>
    </row>
    <row r="18" spans="2:16" ht="22.7" customHeight="1" x14ac:dyDescent="0.25">
      <c r="B18" s="22">
        <v>10</v>
      </c>
      <c r="C18" s="23" t="s">
        <v>192</v>
      </c>
      <c r="D18" s="109">
        <v>9</v>
      </c>
      <c r="E18" s="110">
        <v>1.0895883777239709E-2</v>
      </c>
      <c r="F18" s="109">
        <v>16</v>
      </c>
      <c r="G18" s="110">
        <v>1.884570082449941E-2</v>
      </c>
      <c r="H18" s="110">
        <v>-0.4375</v>
      </c>
      <c r="J18" s="22">
        <v>10</v>
      </c>
      <c r="K18" s="23" t="s">
        <v>249</v>
      </c>
      <c r="L18" s="109">
        <v>30</v>
      </c>
      <c r="M18" s="110">
        <v>3.6319612590799029E-2</v>
      </c>
      <c r="N18" s="109">
        <v>98</v>
      </c>
      <c r="O18" s="110">
        <v>0.11542991755005889</v>
      </c>
      <c r="P18" s="110">
        <v>-0.69387755102040816</v>
      </c>
    </row>
    <row r="19" spans="2:16" ht="22.7" customHeight="1" x14ac:dyDescent="0.25">
      <c r="B19" s="154" t="s">
        <v>56</v>
      </c>
      <c r="C19" s="154"/>
      <c r="D19" s="122">
        <v>788</v>
      </c>
      <c r="E19" s="112">
        <v>0.95399515738498786</v>
      </c>
      <c r="F19" s="122">
        <v>748</v>
      </c>
      <c r="G19" s="112">
        <v>0.88103651354534751</v>
      </c>
      <c r="H19" s="112">
        <v>5.3475935828876997E-2</v>
      </c>
      <c r="J19" s="154" t="s">
        <v>42</v>
      </c>
      <c r="K19" s="154"/>
      <c r="L19" s="122">
        <v>635</v>
      </c>
      <c r="M19" s="112">
        <v>0.76876513317191286</v>
      </c>
      <c r="N19" s="122">
        <v>273</v>
      </c>
      <c r="O19" s="112">
        <v>0.32155477031802121</v>
      </c>
      <c r="P19" s="112">
        <v>1.3260073260073262</v>
      </c>
    </row>
    <row r="20" spans="2:16" ht="22.7" customHeight="1" x14ac:dyDescent="0.25">
      <c r="B20" s="154" t="s">
        <v>57</v>
      </c>
      <c r="C20" s="154"/>
      <c r="D20" s="122">
        <v>38</v>
      </c>
      <c r="E20" s="112">
        <v>4.6004842615012108E-2</v>
      </c>
      <c r="F20" s="122">
        <v>101</v>
      </c>
      <c r="G20" s="112">
        <v>0.11896348645465253</v>
      </c>
      <c r="H20" s="112">
        <v>-0.62376237623762376</v>
      </c>
      <c r="J20" s="154" t="s">
        <v>44</v>
      </c>
      <c r="K20" s="154"/>
      <c r="L20" s="122">
        <v>191</v>
      </c>
      <c r="M20" s="112">
        <v>0.23123486682808717</v>
      </c>
      <c r="N20" s="122">
        <v>576</v>
      </c>
      <c r="O20" s="112">
        <v>0.67844522968197885</v>
      </c>
      <c r="P20" s="112">
        <v>-0.66840277777777779</v>
      </c>
    </row>
    <row r="21" spans="2:16" ht="22.7" customHeight="1" x14ac:dyDescent="0.25">
      <c r="B21" s="163" t="s">
        <v>46</v>
      </c>
      <c r="C21" s="163"/>
      <c r="D21" s="123">
        <v>826</v>
      </c>
      <c r="E21" s="118">
        <v>1</v>
      </c>
      <c r="F21" s="123">
        <v>849</v>
      </c>
      <c r="G21" s="118">
        <v>1</v>
      </c>
      <c r="H21" s="119">
        <v>-2.7090694935217874E-2</v>
      </c>
      <c r="J21" s="163" t="s">
        <v>46</v>
      </c>
      <c r="K21" s="163"/>
      <c r="L21" s="123">
        <v>826</v>
      </c>
      <c r="M21" s="118">
        <v>1</v>
      </c>
      <c r="N21" s="123">
        <v>849</v>
      </c>
      <c r="O21" s="118">
        <v>1</v>
      </c>
      <c r="P21" s="119">
        <v>-2.7090694935217874E-2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>
      <selection activeCell="B1" sqref="B1"/>
    </sheetView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5" t="s">
        <v>63</v>
      </c>
      <c r="C2" s="165"/>
      <c r="D2" s="165"/>
      <c r="E2" s="165"/>
      <c r="F2" s="165"/>
      <c r="G2" s="165"/>
      <c r="H2" s="165"/>
    </row>
    <row r="4" spans="2:8" ht="18.75" x14ac:dyDescent="0.25">
      <c r="B4" s="166" t="s">
        <v>68</v>
      </c>
      <c r="C4" s="147"/>
      <c r="D4" s="147"/>
      <c r="E4" s="147"/>
      <c r="F4" s="147"/>
      <c r="G4" s="147"/>
      <c r="H4" s="147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60" t="s">
        <v>26</v>
      </c>
      <c r="C6" s="160" t="s">
        <v>27</v>
      </c>
      <c r="D6" s="161" t="str">
        <f>'Osobowe - rankingi'!D6</f>
        <v>Rok narastająco Styczeń - Czerwiec</v>
      </c>
      <c r="E6" s="161"/>
      <c r="F6" s="161"/>
      <c r="G6" s="161"/>
      <c r="H6" s="161"/>
    </row>
    <row r="7" spans="2:8" ht="20.100000000000001" customHeight="1" x14ac:dyDescent="0.25">
      <c r="B7" s="160"/>
      <c r="C7" s="160"/>
      <c r="D7" s="162">
        <f>'Osobowe - rankingi'!D7</f>
        <v>2025</v>
      </c>
      <c r="E7" s="162"/>
      <c r="F7" s="162">
        <f>'Osobowe - rankingi'!F7</f>
        <v>2024</v>
      </c>
      <c r="G7" s="162"/>
      <c r="H7" s="160" t="s">
        <v>2</v>
      </c>
    </row>
    <row r="8" spans="2:8" ht="20.100000000000001" customHeight="1" x14ac:dyDescent="0.25">
      <c r="B8" s="160"/>
      <c r="C8" s="160"/>
      <c r="D8" s="28" t="s">
        <v>30</v>
      </c>
      <c r="E8" s="29" t="s">
        <v>31</v>
      </c>
      <c r="F8" s="28" t="s">
        <v>30</v>
      </c>
      <c r="G8" s="29" t="s">
        <v>31</v>
      </c>
      <c r="H8" s="160"/>
    </row>
    <row r="9" spans="2:8" ht="22.7" customHeight="1" x14ac:dyDescent="0.25">
      <c r="B9" s="20">
        <v>1</v>
      </c>
      <c r="C9" s="21" t="s">
        <v>69</v>
      </c>
      <c r="D9" s="107">
        <v>52</v>
      </c>
      <c r="E9" s="108">
        <v>0.19475655430711611</v>
      </c>
      <c r="F9" s="107">
        <v>72</v>
      </c>
      <c r="G9" s="108">
        <v>0.29032258064516131</v>
      </c>
      <c r="H9" s="108">
        <v>-0.27777777777777779</v>
      </c>
    </row>
    <row r="10" spans="2:8" ht="22.7" customHeight="1" x14ac:dyDescent="0.25">
      <c r="B10" s="35">
        <v>2</v>
      </c>
      <c r="C10" s="36" t="s">
        <v>250</v>
      </c>
      <c r="D10" s="124">
        <v>48</v>
      </c>
      <c r="E10" s="125">
        <v>0.1797752808988764</v>
      </c>
      <c r="F10" s="124">
        <v>0</v>
      </c>
      <c r="G10" s="125">
        <v>0</v>
      </c>
      <c r="H10" s="125" t="e">
        <v>#DIV/0!</v>
      </c>
    </row>
    <row r="11" spans="2:8" ht="22.7" customHeight="1" x14ac:dyDescent="0.25">
      <c r="B11" s="20">
        <v>3</v>
      </c>
      <c r="C11" s="21" t="s">
        <v>37</v>
      </c>
      <c r="D11" s="107">
        <v>45</v>
      </c>
      <c r="E11" s="108">
        <v>0.16853932584269662</v>
      </c>
      <c r="F11" s="107">
        <v>54</v>
      </c>
      <c r="G11" s="108">
        <v>0.21774193548387097</v>
      </c>
      <c r="H11" s="137">
        <v>-0.16666666666666663</v>
      </c>
    </row>
    <row r="12" spans="2:8" ht="22.7" customHeight="1" x14ac:dyDescent="0.25">
      <c r="B12" s="35">
        <v>4</v>
      </c>
      <c r="C12" s="36" t="s">
        <v>245</v>
      </c>
      <c r="D12" s="124">
        <v>21</v>
      </c>
      <c r="E12" s="125">
        <v>7.8651685393258425E-2</v>
      </c>
      <c r="F12" s="124">
        <v>6</v>
      </c>
      <c r="G12" s="125">
        <v>2.4193548387096774E-2</v>
      </c>
      <c r="H12" s="125">
        <v>2.5</v>
      </c>
    </row>
    <row r="13" spans="2:8" ht="22.7" customHeight="1" x14ac:dyDescent="0.25">
      <c r="B13" s="20">
        <v>5</v>
      </c>
      <c r="C13" s="21" t="s">
        <v>230</v>
      </c>
      <c r="D13" s="107">
        <v>18</v>
      </c>
      <c r="E13" s="108">
        <v>6.741573033707865E-2</v>
      </c>
      <c r="F13" s="107">
        <v>20</v>
      </c>
      <c r="G13" s="108">
        <v>8.0645161290322578E-2</v>
      </c>
      <c r="H13" s="102">
        <v>-9.9999999999999978E-2</v>
      </c>
    </row>
    <row r="14" spans="2:8" ht="22.7" customHeight="1" x14ac:dyDescent="0.25">
      <c r="B14" s="164" t="s">
        <v>70</v>
      </c>
      <c r="C14" s="164"/>
      <c r="D14" s="122">
        <v>184</v>
      </c>
      <c r="E14" s="112">
        <v>0.68913857677902624</v>
      </c>
      <c r="F14" s="122">
        <v>152</v>
      </c>
      <c r="G14" s="112">
        <v>0.61290322580645162</v>
      </c>
      <c r="H14" s="112">
        <v>0.21052631578947367</v>
      </c>
    </row>
    <row r="15" spans="2:8" ht="22.7" customHeight="1" x14ac:dyDescent="0.25">
      <c r="B15" s="164" t="s">
        <v>71</v>
      </c>
      <c r="C15" s="164"/>
      <c r="D15" s="122">
        <v>83</v>
      </c>
      <c r="E15" s="112">
        <v>0.31086142322097376</v>
      </c>
      <c r="F15" s="122">
        <v>96</v>
      </c>
      <c r="G15" s="112">
        <v>0.38709677419354838</v>
      </c>
      <c r="H15" s="112">
        <v>-0.13541666666666663</v>
      </c>
    </row>
    <row r="16" spans="2:8" ht="22.7" customHeight="1" x14ac:dyDescent="0.25">
      <c r="B16" s="163" t="s">
        <v>46</v>
      </c>
      <c r="C16" s="163"/>
      <c r="D16" s="123">
        <v>267</v>
      </c>
      <c r="E16" s="118">
        <v>1</v>
      </c>
      <c r="F16" s="123">
        <v>248</v>
      </c>
      <c r="G16" s="118">
        <v>1</v>
      </c>
      <c r="H16" s="119">
        <v>7.6612903225806495E-2</v>
      </c>
    </row>
    <row r="17" spans="2:8" x14ac:dyDescent="0.25">
      <c r="B17" s="27" t="s">
        <v>47</v>
      </c>
    </row>
    <row r="20" spans="2:8" ht="18.75" x14ac:dyDescent="0.25">
      <c r="B20" s="147" t="s">
        <v>72</v>
      </c>
      <c r="C20" s="147"/>
      <c r="D20" s="147"/>
      <c r="E20" s="147"/>
      <c r="F20" s="147"/>
      <c r="G20" s="147"/>
      <c r="H20" s="147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8" t="s">
        <v>26</v>
      </c>
      <c r="C22" s="168" t="s">
        <v>27</v>
      </c>
      <c r="D22" s="169" t="str">
        <f>'Osobowe - rankingi'!D6</f>
        <v>Rok narastająco Styczeń - Czerwiec</v>
      </c>
      <c r="E22" s="169"/>
      <c r="F22" s="169"/>
      <c r="G22" s="169"/>
      <c r="H22" s="169"/>
    </row>
    <row r="23" spans="2:8" ht="20.100000000000001" customHeight="1" x14ac:dyDescent="0.25">
      <c r="B23" s="168"/>
      <c r="C23" s="168"/>
      <c r="D23" s="170">
        <f>'Osobowe - rankingi'!D7</f>
        <v>2025</v>
      </c>
      <c r="E23" s="170"/>
      <c r="F23" s="170">
        <f>'Osobowe - rankingi'!F7</f>
        <v>2024</v>
      </c>
      <c r="G23" s="170"/>
      <c r="H23" s="168" t="s">
        <v>2</v>
      </c>
    </row>
    <row r="24" spans="2:8" ht="20.100000000000001" customHeight="1" x14ac:dyDescent="0.25">
      <c r="B24" s="168"/>
      <c r="C24" s="168"/>
      <c r="D24" s="28" t="s">
        <v>30</v>
      </c>
      <c r="E24" s="37" t="s">
        <v>31</v>
      </c>
      <c r="F24" s="28" t="s">
        <v>30</v>
      </c>
      <c r="G24" s="37" t="s">
        <v>31</v>
      </c>
      <c r="H24" s="168"/>
    </row>
    <row r="25" spans="2:8" ht="22.7" customHeight="1" x14ac:dyDescent="0.25">
      <c r="B25" s="20">
        <v>1</v>
      </c>
      <c r="C25" s="21" t="s">
        <v>225</v>
      </c>
      <c r="D25" s="107">
        <v>191</v>
      </c>
      <c r="E25" s="108">
        <v>0.13603988603988604</v>
      </c>
      <c r="F25" s="107">
        <v>142</v>
      </c>
      <c r="G25" s="108">
        <v>0.10668670172802404</v>
      </c>
      <c r="H25" s="108">
        <v>0.34507042253521125</v>
      </c>
    </row>
    <row r="26" spans="2:8" ht="22.7" customHeight="1" x14ac:dyDescent="0.25">
      <c r="B26" s="35">
        <v>2</v>
      </c>
      <c r="C26" s="36" t="s">
        <v>240</v>
      </c>
      <c r="D26" s="124">
        <v>91</v>
      </c>
      <c r="E26" s="125">
        <v>6.4814814814814811E-2</v>
      </c>
      <c r="F26" s="124">
        <v>48</v>
      </c>
      <c r="G26" s="125">
        <v>3.6063110443275731E-2</v>
      </c>
      <c r="H26" s="125">
        <v>0.89583333333333326</v>
      </c>
    </row>
    <row r="27" spans="2:8" ht="22.7" customHeight="1" x14ac:dyDescent="0.25">
      <c r="B27" s="20">
        <v>3</v>
      </c>
      <c r="C27" s="21" t="s">
        <v>247</v>
      </c>
      <c r="D27" s="107">
        <v>86</v>
      </c>
      <c r="E27" s="108">
        <v>6.1253561253561253E-2</v>
      </c>
      <c r="F27" s="107">
        <v>29</v>
      </c>
      <c r="G27" s="108">
        <v>2.1788129226145755E-2</v>
      </c>
      <c r="H27" s="108">
        <v>1.9655172413793105</v>
      </c>
    </row>
    <row r="28" spans="2:8" ht="22.7" customHeight="1" x14ac:dyDescent="0.25">
      <c r="B28" s="35">
        <v>4</v>
      </c>
      <c r="C28" s="36" t="s">
        <v>239</v>
      </c>
      <c r="D28" s="124">
        <v>75</v>
      </c>
      <c r="E28" s="125">
        <v>5.3418803418803416E-2</v>
      </c>
      <c r="F28" s="124">
        <v>56</v>
      </c>
      <c r="G28" s="125">
        <v>4.2073628850488355E-2</v>
      </c>
      <c r="H28" s="138">
        <v>0.33928571428571419</v>
      </c>
    </row>
    <row r="29" spans="2:8" ht="22.7" customHeight="1" x14ac:dyDescent="0.25">
      <c r="B29" s="20">
        <v>5</v>
      </c>
      <c r="C29" s="21" t="s">
        <v>69</v>
      </c>
      <c r="D29" s="107">
        <v>69</v>
      </c>
      <c r="E29" s="108">
        <v>4.9145299145299144E-2</v>
      </c>
      <c r="F29" s="107">
        <v>63</v>
      </c>
      <c r="G29" s="108">
        <v>4.7332832456799402E-2</v>
      </c>
      <c r="H29" s="108">
        <v>9.5238095238095344E-2</v>
      </c>
    </row>
    <row r="30" spans="2:8" ht="22.7" customHeight="1" x14ac:dyDescent="0.25">
      <c r="B30" s="164" t="s">
        <v>70</v>
      </c>
      <c r="C30" s="164"/>
      <c r="D30" s="122">
        <v>512</v>
      </c>
      <c r="E30" s="112">
        <v>0.36467236467236469</v>
      </c>
      <c r="F30" s="122">
        <v>338</v>
      </c>
      <c r="G30" s="112">
        <v>0.25394440270473329</v>
      </c>
      <c r="H30" s="112">
        <v>0.51479289940828399</v>
      </c>
    </row>
    <row r="31" spans="2:8" ht="22.7" customHeight="1" x14ac:dyDescent="0.25">
      <c r="B31" s="164" t="s">
        <v>71</v>
      </c>
      <c r="C31" s="164"/>
      <c r="D31" s="122">
        <v>892</v>
      </c>
      <c r="E31" s="112">
        <v>0.63532763532763536</v>
      </c>
      <c r="F31" s="122">
        <v>993</v>
      </c>
      <c r="G31" s="112">
        <v>0.74605559729526671</v>
      </c>
      <c r="H31" s="112">
        <v>-0.10171198388721048</v>
      </c>
    </row>
    <row r="32" spans="2:8" ht="22.7" customHeight="1" x14ac:dyDescent="0.25">
      <c r="B32" s="167" t="s">
        <v>46</v>
      </c>
      <c r="C32" s="167"/>
      <c r="D32" s="123">
        <v>1404</v>
      </c>
      <c r="E32" s="126">
        <v>1</v>
      </c>
      <c r="F32" s="123">
        <v>1331</v>
      </c>
      <c r="G32" s="126">
        <v>1</v>
      </c>
      <c r="H32" s="127">
        <v>5.4845980465815236E-2</v>
      </c>
    </row>
    <row r="33" spans="2:2" x14ac:dyDescent="0.25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73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74</v>
      </c>
    </row>
    <row r="3" spans="1:8" ht="14.45" customHeight="1" x14ac:dyDescent="0.25">
      <c r="A3" s="38"/>
      <c r="B3" s="171" t="s">
        <v>75</v>
      </c>
      <c r="C3" s="171"/>
      <c r="D3" s="171"/>
      <c r="E3" s="171"/>
      <c r="F3" s="171"/>
      <c r="G3" s="171"/>
      <c r="H3" s="171"/>
    </row>
    <row r="4" spans="1:8" x14ac:dyDescent="0.25">
      <c r="A4" s="38"/>
      <c r="B4" s="171"/>
      <c r="C4" s="171"/>
      <c r="D4" s="171"/>
      <c r="E4" s="171"/>
      <c r="F4" s="171"/>
      <c r="G4" s="171"/>
      <c r="H4" s="171"/>
    </row>
    <row r="5" spans="1:8" ht="21" customHeight="1" x14ac:dyDescent="0.25">
      <c r="A5" s="38"/>
      <c r="B5" s="172" t="s">
        <v>76</v>
      </c>
      <c r="C5" s="173" t="s">
        <v>77</v>
      </c>
      <c r="D5" s="173"/>
      <c r="E5" s="173" t="s">
        <v>78</v>
      </c>
      <c r="F5" s="173"/>
      <c r="G5" s="171" t="s">
        <v>1</v>
      </c>
      <c r="H5" s="171" t="s">
        <v>79</v>
      </c>
    </row>
    <row r="6" spans="1:8" ht="21" customHeight="1" x14ac:dyDescent="0.25">
      <c r="A6" s="38"/>
      <c r="B6" s="172"/>
      <c r="C6" s="41" t="s">
        <v>80</v>
      </c>
      <c r="D6" s="42" t="s">
        <v>81</v>
      </c>
      <c r="E6" s="41" t="s">
        <v>80</v>
      </c>
      <c r="F6" s="42" t="s">
        <v>81</v>
      </c>
      <c r="G6" s="171"/>
      <c r="H6" s="171"/>
    </row>
    <row r="7" spans="1:8" x14ac:dyDescent="0.25">
      <c r="A7" s="38"/>
      <c r="B7" s="43" t="s">
        <v>6</v>
      </c>
      <c r="C7" s="44" t="s">
        <v>82</v>
      </c>
      <c r="D7" s="45">
        <v>0.49744853070561301</v>
      </c>
      <c r="E7" s="44" t="s">
        <v>83</v>
      </c>
      <c r="F7" s="45">
        <v>0.45025893354718599</v>
      </c>
      <c r="G7" s="46">
        <v>6.4308681672025803E-2</v>
      </c>
      <c r="H7" s="47" t="s">
        <v>84</v>
      </c>
    </row>
    <row r="8" spans="1:8" x14ac:dyDescent="0.25">
      <c r="A8" s="38"/>
      <c r="B8" s="43" t="s">
        <v>7</v>
      </c>
      <c r="C8" s="48" t="s">
        <v>85</v>
      </c>
      <c r="D8" s="45">
        <v>8.9261433621806704E-2</v>
      </c>
      <c r="E8" s="44" t="s">
        <v>86</v>
      </c>
      <c r="F8" s="45">
        <v>9.1924807328974706E-2</v>
      </c>
      <c r="G8" s="49">
        <v>0.214285714285714</v>
      </c>
      <c r="H8" s="47" t="s">
        <v>87</v>
      </c>
    </row>
    <row r="9" spans="1:8" x14ac:dyDescent="0.25">
      <c r="A9" s="38"/>
      <c r="B9" s="43" t="s">
        <v>88</v>
      </c>
      <c r="C9" s="44" t="s">
        <v>89</v>
      </c>
      <c r="D9" s="45">
        <v>0.41329003567257999</v>
      </c>
      <c r="E9" s="44" t="s">
        <v>90</v>
      </c>
      <c r="F9" s="45">
        <v>0.45781625912384</v>
      </c>
      <c r="G9" s="49">
        <v>0.306201550387597</v>
      </c>
      <c r="H9" s="50" t="s">
        <v>91</v>
      </c>
    </row>
    <row r="10" spans="1:8" x14ac:dyDescent="0.25">
      <c r="A10" s="38"/>
      <c r="B10" s="51" t="s">
        <v>92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93</v>
      </c>
      <c r="C11" s="55" t="s">
        <v>94</v>
      </c>
      <c r="D11" s="45">
        <v>1.76123366339801E-2</v>
      </c>
      <c r="E11" s="55" t="s">
        <v>95</v>
      </c>
      <c r="F11" s="45">
        <v>2.96584251947099E-2</v>
      </c>
      <c r="G11" s="49">
        <v>1</v>
      </c>
      <c r="H11" s="50" t="s">
        <v>96</v>
      </c>
    </row>
    <row r="12" spans="1:8" x14ac:dyDescent="0.25">
      <c r="A12" s="38"/>
      <c r="B12" s="51" t="s">
        <v>97</v>
      </c>
      <c r="C12" s="55" t="s">
        <v>98</v>
      </c>
      <c r="D12" s="45">
        <v>2.5130772799257801E-2</v>
      </c>
      <c r="E12" s="55" t="s">
        <v>99</v>
      </c>
      <c r="F12" s="45">
        <v>2.3419553900314E-2</v>
      </c>
      <c r="G12" s="49">
        <v>6.25E-2</v>
      </c>
      <c r="H12" s="50" t="s">
        <v>100</v>
      </c>
    </row>
    <row r="13" spans="1:8" x14ac:dyDescent="0.25">
      <c r="A13" s="38"/>
      <c r="B13" s="51" t="s">
        <v>101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102</v>
      </c>
    </row>
    <row r="14" spans="1:8" x14ac:dyDescent="0.25">
      <c r="A14" s="38"/>
      <c r="B14" s="51" t="s">
        <v>103</v>
      </c>
      <c r="C14" s="55" t="s">
        <v>104</v>
      </c>
      <c r="D14" s="45">
        <v>0.172844048437925</v>
      </c>
      <c r="E14" s="55" t="s">
        <v>105</v>
      </c>
      <c r="F14" s="45">
        <v>0.21503037881774101</v>
      </c>
      <c r="G14" s="49">
        <v>0.46296296296296302</v>
      </c>
      <c r="H14" s="50" t="s">
        <v>106</v>
      </c>
    </row>
    <row r="15" spans="1:8" x14ac:dyDescent="0.25">
      <c r="A15" s="38"/>
      <c r="B15" s="51" t="s">
        <v>107</v>
      </c>
      <c r="C15" s="55" t="s">
        <v>108</v>
      </c>
      <c r="D15" s="45">
        <v>0.160254667029258</v>
      </c>
      <c r="E15" s="55" t="s">
        <v>109</v>
      </c>
      <c r="F15" s="45">
        <v>0.16280871539057501</v>
      </c>
      <c r="G15" s="49">
        <v>0.2</v>
      </c>
      <c r="H15" s="50" t="s">
        <v>87</v>
      </c>
    </row>
    <row r="16" spans="1:8" x14ac:dyDescent="0.25">
      <c r="A16" s="38"/>
      <c r="B16" s="51" t="s">
        <v>12</v>
      </c>
      <c r="C16" s="56" t="s">
        <v>110</v>
      </c>
      <c r="D16" s="45">
        <v>3.68243405371683E-2</v>
      </c>
      <c r="E16" s="56" t="s">
        <v>111</v>
      </c>
      <c r="F16" s="45">
        <v>2.6219570211088599E-2</v>
      </c>
      <c r="G16" s="49">
        <v>-0.173913043478261</v>
      </c>
      <c r="H16" s="47" t="s">
        <v>112</v>
      </c>
    </row>
    <row r="17" spans="1:8" x14ac:dyDescent="0.25">
      <c r="A17" s="38"/>
      <c r="B17" s="51" t="s">
        <v>113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102</v>
      </c>
    </row>
    <row r="18" spans="1:8" x14ac:dyDescent="0.25">
      <c r="A18" s="38"/>
      <c r="B18" s="57" t="s">
        <v>114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102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115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1" t="s">
        <v>116</v>
      </c>
      <c r="P2" s="181"/>
      <c r="Q2" s="181"/>
      <c r="R2" s="181"/>
      <c r="S2" s="181"/>
      <c r="T2" s="181"/>
      <c r="U2" s="181"/>
      <c r="V2" s="181"/>
    </row>
    <row r="3" spans="2:22" ht="14.45" customHeight="1" x14ac:dyDescent="0.25">
      <c r="B3" s="182" t="s">
        <v>117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7"/>
      <c r="N3" s="38"/>
      <c r="O3" s="181"/>
      <c r="P3" s="181"/>
      <c r="Q3" s="181"/>
      <c r="R3" s="181"/>
      <c r="S3" s="181"/>
      <c r="T3" s="181"/>
      <c r="U3" s="181"/>
      <c r="V3" s="181"/>
    </row>
    <row r="4" spans="2:22" ht="14.45" customHeight="1" x14ac:dyDescent="0.25">
      <c r="B4" s="183" t="s">
        <v>118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7"/>
      <c r="N4" s="38"/>
      <c r="O4" s="183" t="s">
        <v>119</v>
      </c>
      <c r="P4" s="183"/>
      <c r="Q4" s="183"/>
      <c r="R4" s="183"/>
      <c r="S4" s="183"/>
      <c r="T4" s="183"/>
      <c r="U4" s="183"/>
      <c r="V4" s="183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85" t="s">
        <v>26</v>
      </c>
      <c r="C6" s="186" t="s">
        <v>27</v>
      </c>
      <c r="D6" s="187" t="s">
        <v>121</v>
      </c>
      <c r="E6" s="187"/>
      <c r="F6" s="187"/>
      <c r="G6" s="187"/>
      <c r="H6" s="187"/>
      <c r="I6" s="187"/>
      <c r="J6" s="188" t="s">
        <v>122</v>
      </c>
      <c r="K6" s="188"/>
      <c r="L6" s="188"/>
      <c r="M6" s="17"/>
      <c r="N6" s="17"/>
      <c r="O6" s="185" t="s">
        <v>26</v>
      </c>
      <c r="P6" s="186" t="s">
        <v>27</v>
      </c>
      <c r="Q6" s="187" t="s">
        <v>123</v>
      </c>
      <c r="R6" s="187"/>
      <c r="S6" s="187"/>
      <c r="T6" s="187"/>
      <c r="U6" s="187"/>
      <c r="V6" s="187"/>
    </row>
    <row r="7" spans="2:22" ht="14.45" customHeight="1" x14ac:dyDescent="0.25">
      <c r="B7" s="185"/>
      <c r="C7" s="186"/>
      <c r="D7" s="177" t="s">
        <v>124</v>
      </c>
      <c r="E7" s="177"/>
      <c r="F7" s="177"/>
      <c r="G7" s="177"/>
      <c r="H7" s="177"/>
      <c r="I7" s="177"/>
      <c r="J7" s="176" t="s">
        <v>125</v>
      </c>
      <c r="K7" s="176"/>
      <c r="L7" s="176"/>
      <c r="M7" s="17"/>
      <c r="N7" s="17"/>
      <c r="O7" s="185"/>
      <c r="P7" s="186"/>
      <c r="Q7" s="177" t="s">
        <v>126</v>
      </c>
      <c r="R7" s="177"/>
      <c r="S7" s="177"/>
      <c r="T7" s="177"/>
      <c r="U7" s="177"/>
      <c r="V7" s="177"/>
    </row>
    <row r="8" spans="2:22" ht="14.45" customHeight="1" x14ac:dyDescent="0.25">
      <c r="B8" s="185"/>
      <c r="C8" s="186"/>
      <c r="D8" s="180">
        <v>2023</v>
      </c>
      <c r="E8" s="180"/>
      <c r="F8" s="180">
        <v>2022</v>
      </c>
      <c r="G8" s="180"/>
      <c r="H8" s="175" t="s">
        <v>64</v>
      </c>
      <c r="I8" s="175" t="s">
        <v>127</v>
      </c>
      <c r="J8" s="175">
        <v>2022</v>
      </c>
      <c r="K8" s="175" t="s">
        <v>128</v>
      </c>
      <c r="L8" s="175" t="s">
        <v>129</v>
      </c>
      <c r="M8" s="17"/>
      <c r="N8" s="17"/>
      <c r="O8" s="185"/>
      <c r="P8" s="186"/>
      <c r="Q8" s="180">
        <v>2023</v>
      </c>
      <c r="R8" s="180"/>
      <c r="S8" s="180">
        <v>2022</v>
      </c>
      <c r="T8" s="180"/>
      <c r="U8" s="175" t="s">
        <v>64</v>
      </c>
      <c r="V8" s="175" t="s">
        <v>130</v>
      </c>
    </row>
    <row r="9" spans="2:22" ht="14.45" customHeight="1" x14ac:dyDescent="0.25">
      <c r="B9" s="178" t="s">
        <v>131</v>
      </c>
      <c r="C9" s="179" t="s">
        <v>132</v>
      </c>
      <c r="D9" s="180"/>
      <c r="E9" s="180"/>
      <c r="F9" s="180"/>
      <c r="G9" s="180"/>
      <c r="H9" s="175"/>
      <c r="I9" s="175"/>
      <c r="J9" s="175"/>
      <c r="K9" s="175"/>
      <c r="L9" s="175"/>
      <c r="M9" s="17"/>
      <c r="N9" s="17"/>
      <c r="O9" s="178" t="s">
        <v>131</v>
      </c>
      <c r="P9" s="179" t="s">
        <v>132</v>
      </c>
      <c r="Q9" s="180"/>
      <c r="R9" s="180"/>
      <c r="S9" s="180"/>
      <c r="T9" s="180"/>
      <c r="U9" s="175"/>
      <c r="V9" s="175"/>
    </row>
    <row r="10" spans="2:22" ht="14.45" customHeight="1" x14ac:dyDescent="0.25">
      <c r="B10" s="178"/>
      <c r="C10" s="179"/>
      <c r="D10" s="66" t="s">
        <v>30</v>
      </c>
      <c r="E10" s="67" t="s">
        <v>31</v>
      </c>
      <c r="F10" s="66" t="s">
        <v>30</v>
      </c>
      <c r="G10" s="67" t="s">
        <v>31</v>
      </c>
      <c r="H10" s="174" t="s">
        <v>133</v>
      </c>
      <c r="I10" s="174" t="s">
        <v>134</v>
      </c>
      <c r="J10" s="174" t="s">
        <v>30</v>
      </c>
      <c r="K10" s="174" t="s">
        <v>135</v>
      </c>
      <c r="L10" s="174" t="s">
        <v>136</v>
      </c>
      <c r="M10" s="17"/>
      <c r="N10" s="17"/>
      <c r="O10" s="178"/>
      <c r="P10" s="179"/>
      <c r="Q10" s="66" t="s">
        <v>30</v>
      </c>
      <c r="R10" s="67" t="s">
        <v>31</v>
      </c>
      <c r="S10" s="66" t="s">
        <v>30</v>
      </c>
      <c r="T10" s="67" t="s">
        <v>31</v>
      </c>
      <c r="U10" s="174" t="s">
        <v>133</v>
      </c>
      <c r="V10" s="174" t="s">
        <v>137</v>
      </c>
    </row>
    <row r="11" spans="2:22" ht="14.45" customHeight="1" x14ac:dyDescent="0.25">
      <c r="B11" s="178"/>
      <c r="C11" s="179"/>
      <c r="D11" s="68" t="s">
        <v>138</v>
      </c>
      <c r="E11" s="69" t="s">
        <v>139</v>
      </c>
      <c r="F11" s="68" t="s">
        <v>138</v>
      </c>
      <c r="G11" s="69" t="s">
        <v>139</v>
      </c>
      <c r="H11" s="174"/>
      <c r="I11" s="174"/>
      <c r="J11" s="174" t="s">
        <v>138</v>
      </c>
      <c r="K11" s="174"/>
      <c r="L11" s="174"/>
      <c r="M11" s="17"/>
      <c r="N11" s="17"/>
      <c r="O11" s="178"/>
      <c r="P11" s="179"/>
      <c r="Q11" s="68" t="s">
        <v>138</v>
      </c>
      <c r="R11" s="69" t="s">
        <v>139</v>
      </c>
      <c r="S11" s="68" t="s">
        <v>138</v>
      </c>
      <c r="T11" s="69" t="s">
        <v>139</v>
      </c>
      <c r="U11" s="174"/>
      <c r="V11" s="174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140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140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141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141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84" t="s">
        <v>142</v>
      </c>
      <c r="C32" s="184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4" t="s">
        <v>142</v>
      </c>
      <c r="P32" s="184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84" t="s">
        <v>143</v>
      </c>
      <c r="C33" s="184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4" t="s">
        <v>143</v>
      </c>
      <c r="P33" s="184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89" t="s">
        <v>144</v>
      </c>
      <c r="C34" s="189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9" t="s">
        <v>144</v>
      </c>
      <c r="P34" s="189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115</v>
      </c>
      <c r="O36" s="91" t="s">
        <v>115</v>
      </c>
    </row>
    <row r="38" spans="2:23" x14ac:dyDescent="0.25">
      <c r="W38" s="39"/>
    </row>
    <row r="39" spans="2:23" ht="15" customHeight="1" x14ac:dyDescent="0.25">
      <c r="O39" s="181" t="s">
        <v>145</v>
      </c>
      <c r="P39" s="181"/>
      <c r="Q39" s="181"/>
      <c r="R39" s="181"/>
      <c r="S39" s="181"/>
      <c r="T39" s="181"/>
      <c r="U39" s="181"/>
      <c r="V39" s="181"/>
    </row>
    <row r="40" spans="2:23" ht="15" customHeight="1" x14ac:dyDescent="0.25">
      <c r="B40" s="182" t="s">
        <v>146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7"/>
      <c r="N40" s="38"/>
      <c r="O40" s="181"/>
      <c r="P40" s="181"/>
      <c r="Q40" s="181"/>
      <c r="R40" s="181"/>
      <c r="S40" s="181"/>
      <c r="T40" s="181"/>
      <c r="U40" s="181"/>
      <c r="V40" s="181"/>
    </row>
    <row r="41" spans="2:23" x14ac:dyDescent="0.25">
      <c r="B41" s="183" t="s">
        <v>147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7"/>
      <c r="N41" s="38"/>
      <c r="O41" s="183" t="s">
        <v>148</v>
      </c>
      <c r="P41" s="183"/>
      <c r="Q41" s="183"/>
      <c r="R41" s="183"/>
      <c r="S41" s="183"/>
      <c r="T41" s="183"/>
      <c r="U41" s="183"/>
      <c r="V41" s="183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3" ht="14.25" customHeight="1" x14ac:dyDescent="0.25">
      <c r="B43" s="185" t="s">
        <v>26</v>
      </c>
      <c r="C43" s="186" t="s">
        <v>28</v>
      </c>
      <c r="D43" s="187" t="s">
        <v>121</v>
      </c>
      <c r="E43" s="187"/>
      <c r="F43" s="187"/>
      <c r="G43" s="187"/>
      <c r="H43" s="187"/>
      <c r="I43" s="187"/>
      <c r="J43" s="188" t="s">
        <v>122</v>
      </c>
      <c r="K43" s="188"/>
      <c r="L43" s="188"/>
      <c r="M43" s="17"/>
      <c r="N43" s="17"/>
      <c r="O43" s="185" t="s">
        <v>26</v>
      </c>
      <c r="P43" s="186" t="s">
        <v>28</v>
      </c>
      <c r="Q43" s="187" t="s">
        <v>123</v>
      </c>
      <c r="R43" s="187"/>
      <c r="S43" s="187"/>
      <c r="T43" s="187"/>
      <c r="U43" s="187"/>
      <c r="V43" s="187"/>
    </row>
    <row r="44" spans="2:23" x14ac:dyDescent="0.25">
      <c r="B44" s="185"/>
      <c r="C44" s="186"/>
      <c r="D44" s="177" t="s">
        <v>124</v>
      </c>
      <c r="E44" s="177"/>
      <c r="F44" s="177"/>
      <c r="G44" s="177"/>
      <c r="H44" s="177"/>
      <c r="I44" s="177"/>
      <c r="J44" s="176" t="s">
        <v>125</v>
      </c>
      <c r="K44" s="176"/>
      <c r="L44" s="176"/>
      <c r="M44" s="17"/>
      <c r="N44" s="17"/>
      <c r="O44" s="185"/>
      <c r="P44" s="186"/>
      <c r="Q44" s="177" t="s">
        <v>126</v>
      </c>
      <c r="R44" s="177"/>
      <c r="S44" s="177"/>
      <c r="T44" s="177"/>
      <c r="U44" s="177"/>
      <c r="V44" s="177"/>
    </row>
    <row r="45" spans="2:23" ht="15" customHeight="1" x14ac:dyDescent="0.25">
      <c r="B45" s="185"/>
      <c r="C45" s="186"/>
      <c r="D45" s="180">
        <v>2023</v>
      </c>
      <c r="E45" s="180"/>
      <c r="F45" s="180">
        <v>2022</v>
      </c>
      <c r="G45" s="180"/>
      <c r="H45" s="175" t="s">
        <v>64</v>
      </c>
      <c r="I45" s="175" t="s">
        <v>127</v>
      </c>
      <c r="J45" s="175">
        <v>2022</v>
      </c>
      <c r="K45" s="175" t="s">
        <v>128</v>
      </c>
      <c r="L45" s="175" t="s">
        <v>129</v>
      </c>
      <c r="M45" s="17"/>
      <c r="N45" s="17"/>
      <c r="O45" s="185"/>
      <c r="P45" s="186"/>
      <c r="Q45" s="180">
        <v>2023</v>
      </c>
      <c r="R45" s="180"/>
      <c r="S45" s="180">
        <v>2022</v>
      </c>
      <c r="T45" s="180"/>
      <c r="U45" s="175" t="s">
        <v>64</v>
      </c>
      <c r="V45" s="175" t="s">
        <v>130</v>
      </c>
    </row>
    <row r="46" spans="2:23" ht="15" customHeight="1" x14ac:dyDescent="0.25">
      <c r="B46" s="178" t="s">
        <v>131</v>
      </c>
      <c r="C46" s="179" t="s">
        <v>28</v>
      </c>
      <c r="D46" s="180"/>
      <c r="E46" s="180"/>
      <c r="F46" s="180"/>
      <c r="G46" s="180"/>
      <c r="H46" s="175"/>
      <c r="I46" s="175"/>
      <c r="J46" s="175"/>
      <c r="K46" s="175"/>
      <c r="L46" s="175"/>
      <c r="M46" s="17"/>
      <c r="N46" s="17"/>
      <c r="O46" s="178" t="s">
        <v>131</v>
      </c>
      <c r="P46" s="179" t="s">
        <v>28</v>
      </c>
      <c r="Q46" s="180"/>
      <c r="R46" s="180"/>
      <c r="S46" s="180"/>
      <c r="T46" s="180"/>
      <c r="U46" s="175"/>
      <c r="V46" s="175"/>
    </row>
    <row r="47" spans="2:23" ht="15" customHeight="1" x14ac:dyDescent="0.25">
      <c r="B47" s="178"/>
      <c r="C47" s="179"/>
      <c r="D47" s="66" t="s">
        <v>30</v>
      </c>
      <c r="E47" s="67" t="s">
        <v>31</v>
      </c>
      <c r="F47" s="66" t="s">
        <v>30</v>
      </c>
      <c r="G47" s="67" t="s">
        <v>31</v>
      </c>
      <c r="H47" s="174" t="s">
        <v>133</v>
      </c>
      <c r="I47" s="174" t="s">
        <v>134</v>
      </c>
      <c r="J47" s="174" t="s">
        <v>30</v>
      </c>
      <c r="K47" s="174" t="s">
        <v>135</v>
      </c>
      <c r="L47" s="174" t="s">
        <v>136</v>
      </c>
      <c r="M47" s="17"/>
      <c r="N47" s="17"/>
      <c r="O47" s="178"/>
      <c r="P47" s="179"/>
      <c r="Q47" s="66" t="s">
        <v>30</v>
      </c>
      <c r="R47" s="67" t="s">
        <v>31</v>
      </c>
      <c r="S47" s="66" t="s">
        <v>30</v>
      </c>
      <c r="T47" s="67" t="s">
        <v>31</v>
      </c>
      <c r="U47" s="174" t="s">
        <v>133</v>
      </c>
      <c r="V47" s="174" t="s">
        <v>137</v>
      </c>
    </row>
    <row r="48" spans="2:23" ht="15" customHeight="1" x14ac:dyDescent="0.25">
      <c r="B48" s="178"/>
      <c r="C48" s="179"/>
      <c r="D48" s="68" t="s">
        <v>138</v>
      </c>
      <c r="E48" s="69" t="s">
        <v>139</v>
      </c>
      <c r="F48" s="68" t="s">
        <v>138</v>
      </c>
      <c r="G48" s="69" t="s">
        <v>139</v>
      </c>
      <c r="H48" s="174"/>
      <c r="I48" s="174"/>
      <c r="J48" s="174" t="s">
        <v>138</v>
      </c>
      <c r="K48" s="174"/>
      <c r="L48" s="174"/>
      <c r="M48" s="17"/>
      <c r="N48" s="17"/>
      <c r="O48" s="178"/>
      <c r="P48" s="179"/>
      <c r="Q48" s="68" t="s">
        <v>138</v>
      </c>
      <c r="R48" s="69" t="s">
        <v>139</v>
      </c>
      <c r="S48" s="68" t="s">
        <v>138</v>
      </c>
      <c r="T48" s="69" t="s">
        <v>139</v>
      </c>
      <c r="U48" s="174"/>
      <c r="V48" s="174"/>
    </row>
    <row r="49" spans="2:22" x14ac:dyDescent="0.25">
      <c r="B49" s="70">
        <v>1</v>
      </c>
      <c r="C49" s="71" t="s">
        <v>149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149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150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150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151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151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152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153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154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152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155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154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153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156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158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158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155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159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157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156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160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160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159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161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161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162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163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164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164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165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166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163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162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166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165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167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168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169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169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84" t="s">
        <v>142</v>
      </c>
      <c r="C69" s="184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4" t="s">
        <v>142</v>
      </c>
      <c r="P69" s="184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84" t="s">
        <v>143</v>
      </c>
      <c r="C70" s="184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4" t="s">
        <v>143</v>
      </c>
      <c r="P70" s="184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89" t="s">
        <v>144</v>
      </c>
      <c r="C71" s="189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9" t="s">
        <v>144</v>
      </c>
      <c r="P71" s="189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115</v>
      </c>
      <c r="O73" s="90" t="s">
        <v>47</v>
      </c>
    </row>
    <row r="74" spans="2:22" x14ac:dyDescent="0.25">
      <c r="O74" s="91" t="s">
        <v>115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1" t="s">
        <v>170</v>
      </c>
      <c r="P2" s="181"/>
      <c r="Q2" s="181"/>
      <c r="R2" s="181"/>
      <c r="S2" s="181"/>
      <c r="T2" s="181"/>
      <c r="U2" s="181"/>
      <c r="V2" s="181"/>
    </row>
    <row r="3" spans="2:22" ht="14.45" customHeight="1" x14ac:dyDescent="0.25">
      <c r="B3" s="182" t="s">
        <v>171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7"/>
      <c r="N3" s="38"/>
      <c r="O3" s="181"/>
      <c r="P3" s="181"/>
      <c r="Q3" s="181"/>
      <c r="R3" s="181"/>
      <c r="S3" s="181"/>
      <c r="T3" s="181"/>
      <c r="U3" s="181"/>
      <c r="V3" s="181"/>
    </row>
    <row r="4" spans="2:22" ht="14.45" customHeight="1" x14ac:dyDescent="0.25">
      <c r="B4" s="183" t="s">
        <v>172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7"/>
      <c r="N4" s="38"/>
      <c r="O4" s="183" t="s">
        <v>173</v>
      </c>
      <c r="P4" s="183"/>
      <c r="Q4" s="183"/>
      <c r="R4" s="183"/>
      <c r="S4" s="183"/>
      <c r="T4" s="183"/>
      <c r="U4" s="183"/>
      <c r="V4" s="183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85" t="s">
        <v>26</v>
      </c>
      <c r="C6" s="186" t="s">
        <v>27</v>
      </c>
      <c r="D6" s="187" t="s">
        <v>121</v>
      </c>
      <c r="E6" s="187"/>
      <c r="F6" s="187"/>
      <c r="G6" s="187"/>
      <c r="H6" s="187"/>
      <c r="I6" s="187"/>
      <c r="J6" s="188" t="s">
        <v>122</v>
      </c>
      <c r="K6" s="188"/>
      <c r="L6" s="188"/>
      <c r="M6" s="17"/>
      <c r="N6" s="17"/>
      <c r="O6" s="185" t="s">
        <v>26</v>
      </c>
      <c r="P6" s="186" t="s">
        <v>27</v>
      </c>
      <c r="Q6" s="187" t="s">
        <v>123</v>
      </c>
      <c r="R6" s="187"/>
      <c r="S6" s="187"/>
      <c r="T6" s="187"/>
      <c r="U6" s="187"/>
      <c r="V6" s="187"/>
    </row>
    <row r="7" spans="2:22" ht="14.45" customHeight="1" x14ac:dyDescent="0.25">
      <c r="B7" s="185"/>
      <c r="C7" s="186"/>
      <c r="D7" s="177" t="s">
        <v>124</v>
      </c>
      <c r="E7" s="177"/>
      <c r="F7" s="177"/>
      <c r="G7" s="177"/>
      <c r="H7" s="177"/>
      <c r="I7" s="177"/>
      <c r="J7" s="176" t="s">
        <v>125</v>
      </c>
      <c r="K7" s="176"/>
      <c r="L7" s="176"/>
      <c r="M7" s="17"/>
      <c r="N7" s="17"/>
      <c r="O7" s="185"/>
      <c r="P7" s="186"/>
      <c r="Q7" s="177" t="s">
        <v>126</v>
      </c>
      <c r="R7" s="177"/>
      <c r="S7" s="177"/>
      <c r="T7" s="177"/>
      <c r="U7" s="177"/>
      <c r="V7" s="177"/>
    </row>
    <row r="8" spans="2:22" ht="14.45" customHeight="1" x14ac:dyDescent="0.25">
      <c r="B8" s="185"/>
      <c r="C8" s="186"/>
      <c r="D8" s="180">
        <v>2023</v>
      </c>
      <c r="E8" s="180"/>
      <c r="F8" s="180">
        <v>2022</v>
      </c>
      <c r="G8" s="180"/>
      <c r="H8" s="175" t="s">
        <v>64</v>
      </c>
      <c r="I8" s="175" t="s">
        <v>127</v>
      </c>
      <c r="J8" s="175">
        <v>2022</v>
      </c>
      <c r="K8" s="175" t="s">
        <v>128</v>
      </c>
      <c r="L8" s="175" t="s">
        <v>129</v>
      </c>
      <c r="M8" s="17"/>
      <c r="N8" s="17"/>
      <c r="O8" s="185"/>
      <c r="P8" s="186"/>
      <c r="Q8" s="180">
        <v>2023</v>
      </c>
      <c r="R8" s="180"/>
      <c r="S8" s="180">
        <v>2022</v>
      </c>
      <c r="T8" s="180"/>
      <c r="U8" s="175" t="s">
        <v>64</v>
      </c>
      <c r="V8" s="175" t="s">
        <v>130</v>
      </c>
    </row>
    <row r="9" spans="2:22" ht="14.45" customHeight="1" x14ac:dyDescent="0.25">
      <c r="B9" s="178" t="s">
        <v>131</v>
      </c>
      <c r="C9" s="179" t="s">
        <v>132</v>
      </c>
      <c r="D9" s="180"/>
      <c r="E9" s="180"/>
      <c r="F9" s="180"/>
      <c r="G9" s="180"/>
      <c r="H9" s="175"/>
      <c r="I9" s="175"/>
      <c r="J9" s="175"/>
      <c r="K9" s="175"/>
      <c r="L9" s="175"/>
      <c r="M9" s="17"/>
      <c r="N9" s="17"/>
      <c r="O9" s="178" t="s">
        <v>131</v>
      </c>
      <c r="P9" s="179" t="s">
        <v>132</v>
      </c>
      <c r="Q9" s="180"/>
      <c r="R9" s="180"/>
      <c r="S9" s="180"/>
      <c r="T9" s="180"/>
      <c r="U9" s="175"/>
      <c r="V9" s="175"/>
    </row>
    <row r="10" spans="2:22" ht="14.45" customHeight="1" x14ac:dyDescent="0.25">
      <c r="B10" s="178"/>
      <c r="C10" s="179"/>
      <c r="D10" s="66" t="s">
        <v>30</v>
      </c>
      <c r="E10" s="67" t="s">
        <v>31</v>
      </c>
      <c r="F10" s="66" t="s">
        <v>30</v>
      </c>
      <c r="G10" s="67" t="s">
        <v>31</v>
      </c>
      <c r="H10" s="174" t="s">
        <v>133</v>
      </c>
      <c r="I10" s="174" t="s">
        <v>134</v>
      </c>
      <c r="J10" s="174" t="s">
        <v>30</v>
      </c>
      <c r="K10" s="174" t="s">
        <v>135</v>
      </c>
      <c r="L10" s="174" t="s">
        <v>136</v>
      </c>
      <c r="M10" s="17"/>
      <c r="N10" s="17"/>
      <c r="O10" s="178"/>
      <c r="P10" s="179"/>
      <c r="Q10" s="66" t="s">
        <v>30</v>
      </c>
      <c r="R10" s="67" t="s">
        <v>31</v>
      </c>
      <c r="S10" s="66" t="s">
        <v>30</v>
      </c>
      <c r="T10" s="67" t="s">
        <v>31</v>
      </c>
      <c r="U10" s="174" t="s">
        <v>133</v>
      </c>
      <c r="V10" s="174" t="s">
        <v>137</v>
      </c>
    </row>
    <row r="11" spans="2:22" ht="14.45" customHeight="1" x14ac:dyDescent="0.25">
      <c r="B11" s="178"/>
      <c r="C11" s="179"/>
      <c r="D11" s="68" t="s">
        <v>138</v>
      </c>
      <c r="E11" s="69" t="s">
        <v>139</v>
      </c>
      <c r="F11" s="68" t="s">
        <v>138</v>
      </c>
      <c r="G11" s="69" t="s">
        <v>139</v>
      </c>
      <c r="H11" s="174"/>
      <c r="I11" s="174"/>
      <c r="J11" s="174" t="s">
        <v>138</v>
      </c>
      <c r="K11" s="174"/>
      <c r="L11" s="174"/>
      <c r="M11" s="17"/>
      <c r="N11" s="17"/>
      <c r="O11" s="178"/>
      <c r="P11" s="179"/>
      <c r="Q11" s="68" t="s">
        <v>138</v>
      </c>
      <c r="R11" s="69" t="s">
        <v>139</v>
      </c>
      <c r="S11" s="68" t="s">
        <v>138</v>
      </c>
      <c r="T11" s="69" t="s">
        <v>139</v>
      </c>
      <c r="U11" s="174"/>
      <c r="V11" s="174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174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174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140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175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84" t="s">
        <v>142</v>
      </c>
      <c r="C32" s="184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4" t="s">
        <v>142</v>
      </c>
      <c r="P32" s="184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84" t="s">
        <v>143</v>
      </c>
      <c r="C33" s="184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4" t="s">
        <v>143</v>
      </c>
      <c r="P33" s="184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89" t="s">
        <v>144</v>
      </c>
      <c r="C34" s="189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9" t="s">
        <v>144</v>
      </c>
      <c r="P34" s="189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115</v>
      </c>
      <c r="O36" s="91" t="s">
        <v>115</v>
      </c>
    </row>
    <row r="39" spans="2:22" ht="15" customHeight="1" x14ac:dyDescent="0.25">
      <c r="O39" s="181" t="s">
        <v>176</v>
      </c>
      <c r="P39" s="181"/>
      <c r="Q39" s="181"/>
      <c r="R39" s="181"/>
      <c r="S39" s="181"/>
      <c r="T39" s="181"/>
      <c r="U39" s="181"/>
      <c r="V39" s="181"/>
    </row>
    <row r="40" spans="2:22" ht="15" customHeight="1" x14ac:dyDescent="0.25">
      <c r="B40" s="182" t="s">
        <v>177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7"/>
      <c r="N40" s="38"/>
      <c r="O40" s="181"/>
      <c r="P40" s="181"/>
      <c r="Q40" s="181"/>
      <c r="R40" s="181"/>
      <c r="S40" s="181"/>
      <c r="T40" s="181"/>
      <c r="U40" s="181"/>
      <c r="V40" s="181"/>
    </row>
    <row r="41" spans="2:22" x14ac:dyDescent="0.25">
      <c r="B41" s="183" t="s">
        <v>178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7"/>
      <c r="N41" s="38"/>
      <c r="O41" s="183" t="s">
        <v>148</v>
      </c>
      <c r="P41" s="183"/>
      <c r="Q41" s="183"/>
      <c r="R41" s="183"/>
      <c r="S41" s="183"/>
      <c r="T41" s="183"/>
      <c r="U41" s="183"/>
      <c r="V41" s="183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2" ht="15" customHeight="1" x14ac:dyDescent="0.25">
      <c r="B43" s="185" t="s">
        <v>26</v>
      </c>
      <c r="C43" s="186" t="s">
        <v>28</v>
      </c>
      <c r="D43" s="187" t="s">
        <v>121</v>
      </c>
      <c r="E43" s="187"/>
      <c r="F43" s="187"/>
      <c r="G43" s="187"/>
      <c r="H43" s="187"/>
      <c r="I43" s="187"/>
      <c r="J43" s="188" t="s">
        <v>122</v>
      </c>
      <c r="K43" s="188"/>
      <c r="L43" s="188"/>
      <c r="M43" s="17"/>
      <c r="N43" s="17"/>
      <c r="O43" s="185" t="s">
        <v>26</v>
      </c>
      <c r="P43" s="186" t="s">
        <v>28</v>
      </c>
      <c r="Q43" s="187" t="s">
        <v>123</v>
      </c>
      <c r="R43" s="187"/>
      <c r="S43" s="187"/>
      <c r="T43" s="187"/>
      <c r="U43" s="187"/>
      <c r="V43" s="187"/>
    </row>
    <row r="44" spans="2:22" ht="15" customHeight="1" x14ac:dyDescent="0.25">
      <c r="B44" s="185"/>
      <c r="C44" s="186"/>
      <c r="D44" s="177" t="s">
        <v>124</v>
      </c>
      <c r="E44" s="177"/>
      <c r="F44" s="177"/>
      <c r="G44" s="177"/>
      <c r="H44" s="177"/>
      <c r="I44" s="177"/>
      <c r="J44" s="176" t="s">
        <v>125</v>
      </c>
      <c r="K44" s="176"/>
      <c r="L44" s="176"/>
      <c r="M44" s="17"/>
      <c r="N44" s="17"/>
      <c r="O44" s="185"/>
      <c r="P44" s="186"/>
      <c r="Q44" s="177" t="s">
        <v>126</v>
      </c>
      <c r="R44" s="177"/>
      <c r="S44" s="177"/>
      <c r="T44" s="177"/>
      <c r="U44" s="177"/>
      <c r="V44" s="177"/>
    </row>
    <row r="45" spans="2:22" ht="15" customHeight="1" x14ac:dyDescent="0.25">
      <c r="B45" s="185"/>
      <c r="C45" s="186"/>
      <c r="D45" s="180">
        <v>2023</v>
      </c>
      <c r="E45" s="180"/>
      <c r="F45" s="180">
        <v>2022</v>
      </c>
      <c r="G45" s="180"/>
      <c r="H45" s="175" t="s">
        <v>64</v>
      </c>
      <c r="I45" s="175" t="s">
        <v>127</v>
      </c>
      <c r="J45" s="175">
        <v>2022</v>
      </c>
      <c r="K45" s="175" t="s">
        <v>128</v>
      </c>
      <c r="L45" s="175" t="s">
        <v>129</v>
      </c>
      <c r="M45" s="17"/>
      <c r="N45" s="17"/>
      <c r="O45" s="185"/>
      <c r="P45" s="186"/>
      <c r="Q45" s="180">
        <v>2023</v>
      </c>
      <c r="R45" s="180"/>
      <c r="S45" s="180">
        <v>2022</v>
      </c>
      <c r="T45" s="180"/>
      <c r="U45" s="175" t="s">
        <v>64</v>
      </c>
      <c r="V45" s="175" t="s">
        <v>130</v>
      </c>
    </row>
    <row r="46" spans="2:22" ht="15" customHeight="1" x14ac:dyDescent="0.25">
      <c r="B46" s="178" t="s">
        <v>131</v>
      </c>
      <c r="C46" s="179" t="s">
        <v>28</v>
      </c>
      <c r="D46" s="180"/>
      <c r="E46" s="180"/>
      <c r="F46" s="180"/>
      <c r="G46" s="180"/>
      <c r="H46" s="175"/>
      <c r="I46" s="175"/>
      <c r="J46" s="175"/>
      <c r="K46" s="175"/>
      <c r="L46" s="175"/>
      <c r="M46" s="17"/>
      <c r="N46" s="17"/>
      <c r="O46" s="178" t="s">
        <v>131</v>
      </c>
      <c r="P46" s="179" t="s">
        <v>28</v>
      </c>
      <c r="Q46" s="180"/>
      <c r="R46" s="180"/>
      <c r="S46" s="180"/>
      <c r="T46" s="180"/>
      <c r="U46" s="175"/>
      <c r="V46" s="175"/>
    </row>
    <row r="47" spans="2:22" ht="15" customHeight="1" x14ac:dyDescent="0.25">
      <c r="B47" s="178"/>
      <c r="C47" s="179"/>
      <c r="D47" s="66" t="s">
        <v>30</v>
      </c>
      <c r="E47" s="67" t="s">
        <v>31</v>
      </c>
      <c r="F47" s="66" t="s">
        <v>30</v>
      </c>
      <c r="G47" s="67" t="s">
        <v>31</v>
      </c>
      <c r="H47" s="174" t="s">
        <v>133</v>
      </c>
      <c r="I47" s="174" t="s">
        <v>134</v>
      </c>
      <c r="J47" s="174" t="s">
        <v>30</v>
      </c>
      <c r="K47" s="174" t="s">
        <v>135</v>
      </c>
      <c r="L47" s="174" t="s">
        <v>136</v>
      </c>
      <c r="M47" s="17"/>
      <c r="N47" s="17"/>
      <c r="O47" s="178"/>
      <c r="P47" s="179"/>
      <c r="Q47" s="66" t="s">
        <v>30</v>
      </c>
      <c r="R47" s="67" t="s">
        <v>31</v>
      </c>
      <c r="S47" s="66" t="s">
        <v>30</v>
      </c>
      <c r="T47" s="67" t="s">
        <v>31</v>
      </c>
      <c r="U47" s="174" t="s">
        <v>133</v>
      </c>
      <c r="V47" s="174" t="s">
        <v>137</v>
      </c>
    </row>
    <row r="48" spans="2:22" ht="15" customHeight="1" x14ac:dyDescent="0.25">
      <c r="B48" s="178"/>
      <c r="C48" s="179"/>
      <c r="D48" s="68" t="s">
        <v>138</v>
      </c>
      <c r="E48" s="69" t="s">
        <v>139</v>
      </c>
      <c r="F48" s="68" t="s">
        <v>138</v>
      </c>
      <c r="G48" s="69" t="s">
        <v>139</v>
      </c>
      <c r="H48" s="174"/>
      <c r="I48" s="174"/>
      <c r="J48" s="174" t="s">
        <v>138</v>
      </c>
      <c r="K48" s="174"/>
      <c r="L48" s="174"/>
      <c r="M48" s="17"/>
      <c r="N48" s="17"/>
      <c r="O48" s="178"/>
      <c r="P48" s="179"/>
      <c r="Q48" s="68" t="s">
        <v>138</v>
      </c>
      <c r="R48" s="69" t="s">
        <v>139</v>
      </c>
      <c r="S48" s="68" t="s">
        <v>138</v>
      </c>
      <c r="T48" s="69" t="s">
        <v>139</v>
      </c>
      <c r="U48" s="174"/>
      <c r="V48" s="174"/>
    </row>
    <row r="49" spans="2:22" x14ac:dyDescent="0.25">
      <c r="B49" s="70">
        <v>1</v>
      </c>
      <c r="C49" s="71" t="s">
        <v>150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168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168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150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179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149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149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179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151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151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180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180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181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160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181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152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182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182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163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183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183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160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152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154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158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153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157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163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153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184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154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185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156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156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184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158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186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187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188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84" t="s">
        <v>142</v>
      </c>
      <c r="C69" s="184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4" t="s">
        <v>142</v>
      </c>
      <c r="P69" s="184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84" t="s">
        <v>143</v>
      </c>
      <c r="C70" s="184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4" t="s">
        <v>143</v>
      </c>
      <c r="P70" s="184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89" t="s">
        <v>144</v>
      </c>
      <c r="C71" s="189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9" t="s">
        <v>144</v>
      </c>
      <c r="P71" s="189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115</v>
      </c>
      <c r="O73" s="91" t="s">
        <v>115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2" t="s">
        <v>189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4.45" customHeight="1" x14ac:dyDescent="0.25">
      <c r="B3" s="183" t="s">
        <v>190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85" t="s">
        <v>26</v>
      </c>
      <c r="C5" s="186" t="s">
        <v>27</v>
      </c>
      <c r="D5" s="190" t="s">
        <v>121</v>
      </c>
      <c r="E5" s="190"/>
      <c r="F5" s="190"/>
      <c r="G5" s="190"/>
      <c r="H5" s="190"/>
      <c r="I5" s="191" t="s">
        <v>122</v>
      </c>
      <c r="J5" s="191"/>
      <c r="K5" s="192" t="s">
        <v>191</v>
      </c>
      <c r="L5" s="192"/>
      <c r="M5" s="192"/>
      <c r="N5" s="192"/>
      <c r="O5" s="192"/>
    </row>
    <row r="6" spans="2:15" ht="14.45" customHeight="1" x14ac:dyDescent="0.25">
      <c r="B6" s="185"/>
      <c r="C6" s="186"/>
      <c r="D6" s="193" t="s">
        <v>124</v>
      </c>
      <c r="E6" s="193"/>
      <c r="F6" s="193"/>
      <c r="G6" s="193"/>
      <c r="H6" s="193"/>
      <c r="I6" s="194" t="s">
        <v>125</v>
      </c>
      <c r="J6" s="194"/>
      <c r="K6" s="195" t="s">
        <v>126</v>
      </c>
      <c r="L6" s="195"/>
      <c r="M6" s="195"/>
      <c r="N6" s="195"/>
      <c r="O6" s="195"/>
    </row>
    <row r="7" spans="2:15" ht="14.45" customHeight="1" x14ac:dyDescent="0.25">
      <c r="B7" s="185"/>
      <c r="C7" s="186"/>
      <c r="D7" s="180">
        <v>2023</v>
      </c>
      <c r="E7" s="180"/>
      <c r="F7" s="180">
        <v>2022</v>
      </c>
      <c r="G7" s="180"/>
      <c r="H7" s="175" t="s">
        <v>64</v>
      </c>
      <c r="I7" s="180">
        <v>2022</v>
      </c>
      <c r="J7" s="180" t="s">
        <v>128</v>
      </c>
      <c r="K7" s="180">
        <v>2023</v>
      </c>
      <c r="L7" s="180"/>
      <c r="M7" s="180">
        <v>2022</v>
      </c>
      <c r="N7" s="180"/>
      <c r="O7" s="175" t="s">
        <v>64</v>
      </c>
    </row>
    <row r="8" spans="2:15" ht="14.45" customHeight="1" x14ac:dyDescent="0.25">
      <c r="B8" s="178" t="s">
        <v>131</v>
      </c>
      <c r="C8" s="179" t="s">
        <v>132</v>
      </c>
      <c r="D8" s="180"/>
      <c r="E8" s="180"/>
      <c r="F8" s="180"/>
      <c r="G8" s="180"/>
      <c r="H8" s="175"/>
      <c r="I8" s="180"/>
      <c r="J8" s="180"/>
      <c r="K8" s="180"/>
      <c r="L8" s="180"/>
      <c r="M8" s="180"/>
      <c r="N8" s="180"/>
      <c r="O8" s="175"/>
    </row>
    <row r="9" spans="2:15" ht="14.45" customHeight="1" x14ac:dyDescent="0.25">
      <c r="B9" s="178"/>
      <c r="C9" s="179"/>
      <c r="D9" s="66" t="s">
        <v>30</v>
      </c>
      <c r="E9" s="67" t="s">
        <v>31</v>
      </c>
      <c r="F9" s="66" t="s">
        <v>30</v>
      </c>
      <c r="G9" s="67" t="s">
        <v>31</v>
      </c>
      <c r="H9" s="174" t="s">
        <v>133</v>
      </c>
      <c r="I9" s="93" t="s">
        <v>30</v>
      </c>
      <c r="J9" s="196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4" t="s">
        <v>133</v>
      </c>
    </row>
    <row r="10" spans="2:15" ht="14.45" customHeight="1" x14ac:dyDescent="0.25">
      <c r="B10" s="178"/>
      <c r="C10" s="179"/>
      <c r="D10" s="68" t="s">
        <v>138</v>
      </c>
      <c r="E10" s="69" t="s">
        <v>139</v>
      </c>
      <c r="F10" s="68" t="s">
        <v>138</v>
      </c>
      <c r="G10" s="69" t="s">
        <v>139</v>
      </c>
      <c r="H10" s="174"/>
      <c r="I10" s="94" t="s">
        <v>138</v>
      </c>
      <c r="J10" s="196"/>
      <c r="K10" s="68" t="s">
        <v>138</v>
      </c>
      <c r="L10" s="69" t="s">
        <v>139</v>
      </c>
      <c r="M10" s="68" t="s">
        <v>138</v>
      </c>
      <c r="N10" s="69" t="s">
        <v>139</v>
      </c>
      <c r="O10" s="174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192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174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193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194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195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84" t="s">
        <v>196</v>
      </c>
      <c r="C26" s="184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84" t="s">
        <v>143</v>
      </c>
      <c r="C27" s="184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89" t="s">
        <v>197</v>
      </c>
      <c r="C28" s="189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115</v>
      </c>
    </row>
    <row r="31" spans="2:23" x14ac:dyDescent="0.25">
      <c r="B31" s="96"/>
    </row>
    <row r="32" spans="2:23" ht="15" customHeight="1" x14ac:dyDescent="0.25">
      <c r="B32" s="182" t="s">
        <v>198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38"/>
      <c r="P32" s="182" t="s">
        <v>199</v>
      </c>
      <c r="Q32" s="182"/>
      <c r="R32" s="182"/>
      <c r="S32" s="182"/>
      <c r="T32" s="182"/>
      <c r="U32" s="182"/>
      <c r="V32" s="182"/>
      <c r="W32" s="182"/>
    </row>
    <row r="33" spans="2:23" ht="15" customHeight="1" x14ac:dyDescent="0.25">
      <c r="B33" s="183" t="s">
        <v>200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38"/>
      <c r="P33" s="183" t="s">
        <v>201</v>
      </c>
      <c r="Q33" s="183"/>
      <c r="R33" s="183"/>
      <c r="S33" s="183"/>
      <c r="T33" s="183"/>
      <c r="U33" s="183"/>
      <c r="V33" s="183"/>
      <c r="W33" s="183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120</v>
      </c>
      <c r="P34" s="16"/>
      <c r="Q34" s="16"/>
      <c r="R34" s="16"/>
      <c r="S34" s="16"/>
      <c r="T34" s="16"/>
      <c r="U34" s="16"/>
      <c r="V34" s="16"/>
      <c r="W34" s="64" t="s">
        <v>120</v>
      </c>
    </row>
    <row r="35" spans="2:23" ht="14.25" customHeight="1" x14ac:dyDescent="0.25">
      <c r="B35" s="185" t="s">
        <v>26</v>
      </c>
      <c r="C35" s="186" t="s">
        <v>28</v>
      </c>
      <c r="D35" s="187" t="s">
        <v>121</v>
      </c>
      <c r="E35" s="187"/>
      <c r="F35" s="187"/>
      <c r="G35" s="187"/>
      <c r="H35" s="187"/>
      <c r="I35" s="187"/>
      <c r="J35" s="188" t="s">
        <v>122</v>
      </c>
      <c r="K35" s="188"/>
      <c r="L35" s="188"/>
      <c r="P35" s="185" t="s">
        <v>26</v>
      </c>
      <c r="Q35" s="186" t="s">
        <v>28</v>
      </c>
      <c r="R35" s="187" t="s">
        <v>123</v>
      </c>
      <c r="S35" s="187"/>
      <c r="T35" s="187"/>
      <c r="U35" s="187"/>
      <c r="V35" s="187"/>
      <c r="W35" s="187"/>
    </row>
    <row r="36" spans="2:23" ht="15" customHeight="1" x14ac:dyDescent="0.25">
      <c r="B36" s="185"/>
      <c r="C36" s="186"/>
      <c r="D36" s="177" t="s">
        <v>124</v>
      </c>
      <c r="E36" s="177"/>
      <c r="F36" s="177"/>
      <c r="G36" s="177"/>
      <c r="H36" s="177"/>
      <c r="I36" s="177"/>
      <c r="J36" s="176" t="s">
        <v>125</v>
      </c>
      <c r="K36" s="176"/>
      <c r="L36" s="176"/>
      <c r="P36" s="185"/>
      <c r="Q36" s="186"/>
      <c r="R36" s="177" t="s">
        <v>126</v>
      </c>
      <c r="S36" s="177"/>
      <c r="T36" s="177"/>
      <c r="U36" s="177"/>
      <c r="V36" s="177"/>
      <c r="W36" s="177"/>
    </row>
    <row r="37" spans="2:23" ht="15" customHeight="1" x14ac:dyDescent="0.25">
      <c r="B37" s="185"/>
      <c r="C37" s="186"/>
      <c r="D37" s="180">
        <v>2023</v>
      </c>
      <c r="E37" s="180"/>
      <c r="F37" s="180">
        <v>2022</v>
      </c>
      <c r="G37" s="180"/>
      <c r="H37" s="175" t="s">
        <v>64</v>
      </c>
      <c r="I37" s="175" t="s">
        <v>127</v>
      </c>
      <c r="J37" s="175">
        <v>2022</v>
      </c>
      <c r="K37" s="175" t="s">
        <v>128</v>
      </c>
      <c r="L37" s="175" t="s">
        <v>129</v>
      </c>
      <c r="P37" s="185"/>
      <c r="Q37" s="186"/>
      <c r="R37" s="180">
        <v>2023</v>
      </c>
      <c r="S37" s="180"/>
      <c r="T37" s="180">
        <v>2022</v>
      </c>
      <c r="U37" s="180"/>
      <c r="V37" s="175" t="s">
        <v>64</v>
      </c>
      <c r="W37" s="175" t="s">
        <v>130</v>
      </c>
    </row>
    <row r="38" spans="2:23" ht="14.45" customHeight="1" x14ac:dyDescent="0.25">
      <c r="B38" s="178" t="s">
        <v>131</v>
      </c>
      <c r="C38" s="179" t="s">
        <v>28</v>
      </c>
      <c r="D38" s="180"/>
      <c r="E38" s="180"/>
      <c r="F38" s="180"/>
      <c r="G38" s="180"/>
      <c r="H38" s="175"/>
      <c r="I38" s="175"/>
      <c r="J38" s="175"/>
      <c r="K38" s="175"/>
      <c r="L38" s="175"/>
      <c r="P38" s="178" t="s">
        <v>131</v>
      </c>
      <c r="Q38" s="179" t="s">
        <v>28</v>
      </c>
      <c r="R38" s="180"/>
      <c r="S38" s="180"/>
      <c r="T38" s="180"/>
      <c r="U38" s="180"/>
      <c r="V38" s="175"/>
      <c r="W38" s="175"/>
    </row>
    <row r="39" spans="2:23" ht="15" customHeight="1" x14ac:dyDescent="0.25">
      <c r="B39" s="178"/>
      <c r="C39" s="179"/>
      <c r="D39" s="66" t="s">
        <v>30</v>
      </c>
      <c r="E39" s="67" t="s">
        <v>31</v>
      </c>
      <c r="F39" s="66" t="s">
        <v>30</v>
      </c>
      <c r="G39" s="67" t="s">
        <v>31</v>
      </c>
      <c r="H39" s="174" t="s">
        <v>133</v>
      </c>
      <c r="I39" s="174" t="s">
        <v>134</v>
      </c>
      <c r="J39" s="174" t="s">
        <v>30</v>
      </c>
      <c r="K39" s="174" t="s">
        <v>135</v>
      </c>
      <c r="L39" s="174" t="s">
        <v>136</v>
      </c>
      <c r="P39" s="178"/>
      <c r="Q39" s="179"/>
      <c r="R39" s="66" t="s">
        <v>30</v>
      </c>
      <c r="S39" s="67" t="s">
        <v>31</v>
      </c>
      <c r="T39" s="66" t="s">
        <v>30</v>
      </c>
      <c r="U39" s="67" t="s">
        <v>31</v>
      </c>
      <c r="V39" s="174" t="s">
        <v>133</v>
      </c>
      <c r="W39" s="174" t="s">
        <v>137</v>
      </c>
    </row>
    <row r="40" spans="2:23" ht="14.25" customHeight="1" x14ac:dyDescent="0.25">
      <c r="B40" s="178"/>
      <c r="C40" s="179"/>
      <c r="D40" s="68" t="s">
        <v>138</v>
      </c>
      <c r="E40" s="69" t="s">
        <v>139</v>
      </c>
      <c r="F40" s="68" t="s">
        <v>138</v>
      </c>
      <c r="G40" s="69" t="s">
        <v>139</v>
      </c>
      <c r="H40" s="174"/>
      <c r="I40" s="174"/>
      <c r="J40" s="174" t="s">
        <v>138</v>
      </c>
      <c r="K40" s="174"/>
      <c r="L40" s="174"/>
      <c r="P40" s="178"/>
      <c r="Q40" s="179"/>
      <c r="R40" s="68" t="s">
        <v>138</v>
      </c>
      <c r="S40" s="69" t="s">
        <v>139</v>
      </c>
      <c r="T40" s="68" t="s">
        <v>138</v>
      </c>
      <c r="U40" s="69" t="s">
        <v>139</v>
      </c>
      <c r="V40" s="174"/>
      <c r="W40" s="174"/>
    </row>
    <row r="41" spans="2:23" x14ac:dyDescent="0.25">
      <c r="B41" s="70">
        <v>1</v>
      </c>
      <c r="C41" s="71" t="s">
        <v>202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202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203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203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204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204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205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206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207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205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208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208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209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210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211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207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212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209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213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214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84" t="s">
        <v>215</v>
      </c>
      <c r="C51" s="184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4" t="s">
        <v>215</v>
      </c>
      <c r="Q51" s="184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84" t="s">
        <v>143</v>
      </c>
      <c r="C52" s="184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4" t="s">
        <v>143</v>
      </c>
      <c r="Q52" s="184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89" t="s">
        <v>144</v>
      </c>
      <c r="C53" s="189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9" t="s">
        <v>144</v>
      </c>
      <c r="Q53" s="189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115</v>
      </c>
      <c r="P55" s="91" t="s">
        <v>115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2" t="s">
        <v>216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4.45" customHeight="1" x14ac:dyDescent="0.25">
      <c r="B3" s="183" t="s">
        <v>217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85" t="s">
        <v>26</v>
      </c>
      <c r="C5" s="186" t="s">
        <v>27</v>
      </c>
      <c r="D5" s="190" t="s">
        <v>121</v>
      </c>
      <c r="E5" s="190"/>
      <c r="F5" s="190"/>
      <c r="G5" s="190"/>
      <c r="H5" s="190"/>
      <c r="I5" s="191" t="s">
        <v>122</v>
      </c>
      <c r="J5" s="191"/>
      <c r="K5" s="192" t="s">
        <v>191</v>
      </c>
      <c r="L5" s="192"/>
      <c r="M5" s="192"/>
      <c r="N5" s="192"/>
      <c r="O5" s="192"/>
    </row>
    <row r="6" spans="2:15" ht="14.45" customHeight="1" x14ac:dyDescent="0.25">
      <c r="B6" s="185"/>
      <c r="C6" s="186"/>
      <c r="D6" s="193" t="s">
        <v>124</v>
      </c>
      <c r="E6" s="193"/>
      <c r="F6" s="193"/>
      <c r="G6" s="193"/>
      <c r="H6" s="193"/>
      <c r="I6" s="194" t="s">
        <v>125</v>
      </c>
      <c r="J6" s="194"/>
      <c r="K6" s="195" t="s">
        <v>126</v>
      </c>
      <c r="L6" s="195"/>
      <c r="M6" s="195"/>
      <c r="N6" s="195"/>
      <c r="O6" s="195"/>
    </row>
    <row r="7" spans="2:15" ht="14.45" customHeight="1" x14ac:dyDescent="0.25">
      <c r="B7" s="185"/>
      <c r="C7" s="186"/>
      <c r="D7" s="180">
        <v>2023</v>
      </c>
      <c r="E7" s="180"/>
      <c r="F7" s="180">
        <v>2022</v>
      </c>
      <c r="G7" s="180"/>
      <c r="H7" s="175" t="s">
        <v>64</v>
      </c>
      <c r="I7" s="180">
        <v>2022</v>
      </c>
      <c r="J7" s="180" t="s">
        <v>128</v>
      </c>
      <c r="K7" s="180">
        <v>2023</v>
      </c>
      <c r="L7" s="180"/>
      <c r="M7" s="180">
        <v>2022</v>
      </c>
      <c r="N7" s="180"/>
      <c r="O7" s="175" t="s">
        <v>64</v>
      </c>
    </row>
    <row r="8" spans="2:15" ht="14.45" customHeight="1" x14ac:dyDescent="0.25">
      <c r="B8" s="178" t="s">
        <v>131</v>
      </c>
      <c r="C8" s="179" t="s">
        <v>132</v>
      </c>
      <c r="D8" s="180"/>
      <c r="E8" s="180"/>
      <c r="F8" s="180"/>
      <c r="G8" s="180"/>
      <c r="H8" s="175"/>
      <c r="I8" s="180"/>
      <c r="J8" s="180"/>
      <c r="K8" s="180"/>
      <c r="L8" s="180"/>
      <c r="M8" s="180"/>
      <c r="N8" s="180"/>
      <c r="O8" s="175"/>
    </row>
    <row r="9" spans="2:15" ht="14.45" customHeight="1" x14ac:dyDescent="0.25">
      <c r="B9" s="178"/>
      <c r="C9" s="179"/>
      <c r="D9" s="66" t="s">
        <v>30</v>
      </c>
      <c r="E9" s="67" t="s">
        <v>31</v>
      </c>
      <c r="F9" s="66" t="s">
        <v>30</v>
      </c>
      <c r="G9" s="67" t="s">
        <v>31</v>
      </c>
      <c r="H9" s="174" t="s">
        <v>133</v>
      </c>
      <c r="I9" s="93" t="s">
        <v>30</v>
      </c>
      <c r="J9" s="196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4" t="s">
        <v>133</v>
      </c>
    </row>
    <row r="10" spans="2:15" ht="14.45" customHeight="1" x14ac:dyDescent="0.25">
      <c r="B10" s="178"/>
      <c r="C10" s="179"/>
      <c r="D10" s="68" t="s">
        <v>138</v>
      </c>
      <c r="E10" s="69" t="s">
        <v>139</v>
      </c>
      <c r="F10" s="68" t="s">
        <v>138</v>
      </c>
      <c r="G10" s="69" t="s">
        <v>139</v>
      </c>
      <c r="H10" s="174"/>
      <c r="I10" s="94" t="s">
        <v>138</v>
      </c>
      <c r="J10" s="196"/>
      <c r="K10" s="68" t="s">
        <v>138</v>
      </c>
      <c r="L10" s="69" t="s">
        <v>139</v>
      </c>
      <c r="M10" s="68" t="s">
        <v>138</v>
      </c>
      <c r="N10" s="69" t="s">
        <v>139</v>
      </c>
      <c r="O10" s="174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174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192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84" t="s">
        <v>142</v>
      </c>
      <c r="C31" s="184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84" t="s">
        <v>143</v>
      </c>
      <c r="C32" s="184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89" t="s">
        <v>197</v>
      </c>
      <c r="C33" s="189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115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2025-07-04T14:50:07Z</dcterms:modified>
  <dc:language>pl-PL</dc:language>
</cp:coreProperties>
</file>